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715" windowHeight="4470" activeTab="0"/>
  </bookViews>
  <sheets>
    <sheet name="Taksācija" sheetId="1" r:id="rId1"/>
  </sheets>
  <definedNames/>
  <calcPr fullCalcOnLoad="1"/>
</workbook>
</file>

<file path=xl/sharedStrings.xml><?xml version="1.0" encoding="utf-8"?>
<sst xmlns="http://schemas.openxmlformats.org/spreadsheetml/2006/main" count="231" uniqueCount="142">
  <si>
    <t>KOKAUDZE</t>
  </si>
  <si>
    <t>BONITĀTES NOTEIKŠANAS TABULA</t>
  </si>
  <si>
    <t xml:space="preserve">Parauglaukums </t>
  </si>
  <si>
    <t>Nr</t>
  </si>
  <si>
    <t>Datums</t>
  </si>
  <si>
    <t>Skaitļi ailēs - koku vidējais augstums metros</t>
  </si>
  <si>
    <t>Darba grupa:</t>
  </si>
  <si>
    <t>Audzes vecums gados</t>
  </si>
  <si>
    <t>Prl.garums</t>
  </si>
  <si>
    <t xml:space="preserve"> m</t>
  </si>
  <si>
    <t>Bonitāte</t>
  </si>
  <si>
    <t>Prl.platums</t>
  </si>
  <si>
    <t>Nr.</t>
  </si>
  <si>
    <t>Suga</t>
  </si>
  <si>
    <t>Skaits</t>
  </si>
  <si>
    <t>Pinus sylvestris</t>
  </si>
  <si>
    <t>Prl.platība</t>
  </si>
  <si>
    <t>I</t>
  </si>
  <si>
    <t>II</t>
  </si>
  <si>
    <t>izcelšanās</t>
  </si>
  <si>
    <t>III</t>
  </si>
  <si>
    <t>dižmežs</t>
  </si>
  <si>
    <t>Atbildi ierakstiet tukšajā rūtiņā:</t>
  </si>
  <si>
    <t>IV</t>
  </si>
  <si>
    <t>atvasājs</t>
  </si>
  <si>
    <t>vecums</t>
  </si>
  <si>
    <t xml:space="preserve"> gadi</t>
  </si>
  <si>
    <t>Vec.klase</t>
  </si>
  <si>
    <t>V</t>
  </si>
  <si>
    <t xml:space="preserve"> - celmu</t>
  </si>
  <si>
    <t>Urbums Nr.</t>
  </si>
  <si>
    <t>Gadsk.skaits</t>
  </si>
  <si>
    <t>Cirtmets</t>
  </si>
  <si>
    <t xml:space="preserve"> - sakņu</t>
  </si>
  <si>
    <t>Pareizās atbildes pasvītrojiet:</t>
  </si>
  <si>
    <t>Picea abies</t>
  </si>
  <si>
    <t>Vecuma dažādība</t>
  </si>
  <si>
    <t>1. vienvecuma</t>
  </si>
  <si>
    <t>2. dažādvecuma</t>
  </si>
  <si>
    <t>Vecuma grupa</t>
  </si>
  <si>
    <t>Vidējais gadsk.skaits</t>
  </si>
  <si>
    <t>1. jaunaudze</t>
  </si>
  <si>
    <t>2. vidēja vecuma audze</t>
  </si>
  <si>
    <t>3. briestaudze</t>
  </si>
  <si>
    <t>4. pieaugusi audze</t>
  </si>
  <si>
    <t>5. pāraugusi audze</t>
  </si>
  <si>
    <t>Betula sp., Populus tremula</t>
  </si>
  <si>
    <t>celmi</t>
  </si>
  <si>
    <t>PAMEŽS</t>
  </si>
  <si>
    <t>-</t>
  </si>
  <si>
    <t>P (cm)</t>
  </si>
  <si>
    <t>H (cm)</t>
  </si>
  <si>
    <t>Noārdīš.pak.</t>
  </si>
  <si>
    <t>Noārdīš.pakāpes:</t>
  </si>
  <si>
    <t>svaigs</t>
  </si>
  <si>
    <t>nedaudz satrunējis</t>
  </si>
  <si>
    <t>vidēji satrunējis</t>
  </si>
  <si>
    <t>stipri satrunējis</t>
  </si>
  <si>
    <t>atliekas</t>
  </si>
  <si>
    <t>Alnus incana</t>
  </si>
  <si>
    <t>vainagu slēgums (%)</t>
  </si>
  <si>
    <t>1.transekte</t>
  </si>
  <si>
    <t>2.transekte</t>
  </si>
  <si>
    <t>Sacenieks R., Matuzānis J. (Sastādītāji), 1964. Mežsaimniecības tabulas. Rīga, LVI:107-121.</t>
  </si>
  <si>
    <t>NORMĀLU AUDŽU TEORĒTISKIE ŠĶĒRSLAUKUMI</t>
  </si>
  <si>
    <t>p</t>
  </si>
  <si>
    <t>l</t>
  </si>
  <si>
    <t>s</t>
  </si>
  <si>
    <t>h</t>
  </si>
  <si>
    <t>Kastīte,</t>
  </si>
  <si>
    <t>d</t>
  </si>
  <si>
    <t>g</t>
  </si>
  <si>
    <t>m</t>
  </si>
  <si>
    <t>p.k</t>
  </si>
  <si>
    <t>(cm)</t>
  </si>
  <si>
    <t>(m)</t>
  </si>
  <si>
    <t>(grādi)</t>
  </si>
  <si>
    <t>caurulīte</t>
  </si>
  <si>
    <t>Taksēto</t>
  </si>
  <si>
    <t>39,0</t>
  </si>
  <si>
    <t>41,0</t>
  </si>
  <si>
    <t>koku skaits</t>
  </si>
  <si>
    <t>36,0</t>
  </si>
  <si>
    <t>38,0</t>
  </si>
  <si>
    <t>35,0</t>
  </si>
  <si>
    <t>32,0</t>
  </si>
  <si>
    <t>Biezums</t>
  </si>
  <si>
    <t>18,0</t>
  </si>
  <si>
    <t>27,0</t>
  </si>
  <si>
    <t>koki / ha</t>
  </si>
  <si>
    <t>28,0</t>
  </si>
  <si>
    <t>35..9</t>
  </si>
  <si>
    <t xml:space="preserve">Šķērsl/ha </t>
  </si>
  <si>
    <t>G</t>
  </si>
  <si>
    <t>42,0</t>
  </si>
  <si>
    <t xml:space="preserve">Krāja </t>
  </si>
  <si>
    <t>M</t>
  </si>
  <si>
    <t>Betula sp.</t>
  </si>
  <si>
    <t>Teorēt.</t>
  </si>
  <si>
    <t>šķērslauk.</t>
  </si>
  <si>
    <t>Biezība</t>
  </si>
  <si>
    <t>23,0</t>
  </si>
  <si>
    <t>33,0</t>
  </si>
  <si>
    <t>20,0</t>
  </si>
  <si>
    <t>25,0</t>
  </si>
  <si>
    <t>Biezības</t>
  </si>
  <si>
    <t>grupa</t>
  </si>
  <si>
    <t>19,0</t>
  </si>
  <si>
    <t>1.retaine</t>
  </si>
  <si>
    <t>Vid.vecums</t>
  </si>
  <si>
    <t>12,0</t>
  </si>
  <si>
    <t>37,0</t>
  </si>
  <si>
    <t xml:space="preserve"> cm</t>
  </si>
  <si>
    <t xml:space="preserve"> Summa</t>
  </si>
  <si>
    <t>11,0</t>
  </si>
  <si>
    <t>p - perimetrs</t>
  </si>
  <si>
    <t>l - attālums līdz kokam  s - lenķis</t>
  </si>
  <si>
    <t>h - koka garums</t>
  </si>
  <si>
    <t>d - diametrs</t>
  </si>
  <si>
    <t>g - šķērslauk.</t>
  </si>
  <si>
    <t>m - atsev.kokam - stumbra tilpums; audzei - krāja</t>
  </si>
  <si>
    <r>
      <t>A</t>
    </r>
    <r>
      <rPr>
        <b/>
        <vertAlign val="subscript"/>
        <sz val="12"/>
        <rFont val="Times New Roman"/>
        <family val="1"/>
      </rPr>
      <t>2</t>
    </r>
  </si>
  <si>
    <r>
      <t xml:space="preserve"> m</t>
    </r>
    <r>
      <rPr>
        <vertAlign val="superscript"/>
        <sz val="12"/>
        <rFont val="Times New Roman"/>
        <family val="1"/>
      </rPr>
      <t>2</t>
    </r>
  </si>
  <si>
    <r>
      <t>I</t>
    </r>
    <r>
      <rPr>
        <vertAlign val="superscript"/>
        <sz val="12"/>
        <rFont val="Times New Roman"/>
        <family val="1"/>
      </rPr>
      <t>a</t>
    </r>
  </si>
  <si>
    <r>
      <t>Atbildi atzīmējiet ar "</t>
    </r>
    <r>
      <rPr>
        <b/>
        <sz val="8"/>
        <rFont val="Times New Roman"/>
        <family val="1"/>
      </rPr>
      <t>x</t>
    </r>
    <r>
      <rPr>
        <sz val="8"/>
        <rFont val="Times New Roman"/>
        <family val="1"/>
      </rPr>
      <t>", meža kultūrai  - ar "k"</t>
    </r>
  </si>
  <si>
    <r>
      <t>A</t>
    </r>
    <r>
      <rPr>
        <b/>
        <vertAlign val="subscript"/>
        <sz val="12"/>
        <rFont val="Times New Roman"/>
        <family val="1"/>
      </rPr>
      <t>j</t>
    </r>
  </si>
  <si>
    <r>
      <t>A</t>
    </r>
    <r>
      <rPr>
        <b/>
        <vertAlign val="subscript"/>
        <sz val="12"/>
        <rFont val="Times New Roman"/>
        <family val="1"/>
      </rPr>
      <t>1</t>
    </r>
  </si>
  <si>
    <r>
      <t>Skaitļi ailēs - teorētiskie šķērslaukumi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/ha</t>
    </r>
  </si>
  <si>
    <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</si>
  <si>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</si>
  <si>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 xml:space="preserve">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/ha</t>
    </r>
  </si>
  <si>
    <r>
      <t>G</t>
    </r>
    <r>
      <rPr>
        <i/>
        <vertAlign val="subscript"/>
        <sz val="12"/>
        <rFont val="Times New Roman"/>
        <family val="1"/>
      </rPr>
      <t>teor</t>
    </r>
  </si>
  <si>
    <r>
      <t xml:space="preserve">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/ha</t>
    </r>
  </si>
  <si>
    <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/ha</t>
    </r>
  </si>
  <si>
    <t>2.zema biez.</t>
  </si>
  <si>
    <t>4.augsta b.</t>
  </si>
  <si>
    <t>3.vidēja b.</t>
  </si>
  <si>
    <t>Vidējais augst.</t>
  </si>
  <si>
    <t>Vidējais</t>
  </si>
  <si>
    <t>RADIĀCIJA:</t>
  </si>
  <si>
    <t xml:space="preserve">     μR/h</t>
  </si>
  <si>
    <t>Sastāva formula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</si>
</sst>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* #,##0_);_(* \(#,##0\);_(* &quot;-&quot;_);_(@_)"/>
    <numFmt numFmtId="178" formatCode="_(&quot;Ls&quot;* #,##0.00_);_(&quot;Ls&quot;* \(#,##0.00\);_(&quot;Ls&quot;* &quot;-&quot;??_);_(@_)"/>
    <numFmt numFmtId="179" formatCode="_(* #,##0.00_);_(* \(#,##0.00\);_(* &quot;-&quot;??_);_(@_)"/>
  </numFmts>
  <fonts count="55">
    <font>
      <sz val="12"/>
      <name val="MSBaltAvantGarde"/>
      <family val="0"/>
    </font>
    <font>
      <b/>
      <sz val="12"/>
      <name val="MSBaltAvantGarde"/>
      <family val="0"/>
    </font>
    <font>
      <i/>
      <sz val="12"/>
      <name val="MSBaltAvantGarde"/>
      <family val="0"/>
    </font>
    <font>
      <b/>
      <i/>
      <sz val="12"/>
      <name val="MSBaltAvantGarde"/>
      <family val="0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1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double"/>
      <top style="thick"/>
      <bottom style="thick"/>
    </border>
    <border>
      <left style="double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5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24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35" borderId="21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35" borderId="15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6" fillId="0" borderId="37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3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2" fontId="4" fillId="33" borderId="24" xfId="0" applyNumberFormat="1" applyFont="1" applyFill="1" applyBorder="1" applyAlignment="1">
      <alignment/>
    </xf>
    <xf numFmtId="0" fontId="1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2" fontId="10" fillId="33" borderId="2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35" borderId="3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0" fontId="4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7" xfId="0" applyFont="1" applyBorder="1" applyAlignment="1">
      <alignment horizontal="centerContinuous"/>
    </xf>
    <xf numFmtId="2" fontId="10" fillId="33" borderId="43" xfId="0" applyNumberFormat="1" applyFont="1" applyFill="1" applyBorder="1" applyAlignment="1">
      <alignment horizontal="center"/>
    </xf>
    <xf numFmtId="2" fontId="10" fillId="33" borderId="44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17" fillId="0" borderId="45" xfId="0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4" fillId="0" borderId="46" xfId="0" applyFont="1" applyBorder="1" applyAlignment="1">
      <alignment/>
    </xf>
    <xf numFmtId="0" fontId="17" fillId="0" borderId="47" xfId="0" applyFont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10" fillId="0" borderId="49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4" fillId="0" borderId="48" xfId="0" applyFont="1" applyBorder="1" applyAlignment="1">
      <alignment horizontal="centerContinuous"/>
    </xf>
    <xf numFmtId="0" fontId="4" fillId="0" borderId="48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7" fillId="35" borderId="41" xfId="0" applyFont="1" applyFill="1" applyBorder="1" applyAlignment="1">
      <alignment horizontal="center"/>
    </xf>
    <xf numFmtId="2" fontId="17" fillId="0" borderId="49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/>
    </xf>
    <xf numFmtId="2" fontId="4" fillId="0" borderId="24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8" borderId="21" xfId="0" applyFont="1" applyFill="1" applyBorder="1" applyAlignment="1">
      <alignment/>
    </xf>
    <xf numFmtId="2" fontId="10" fillId="33" borderId="51" xfId="0" applyNumberFormat="1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2" fontId="10" fillId="33" borderId="53" xfId="0" applyNumberFormat="1" applyFont="1" applyFill="1" applyBorder="1" applyAlignment="1">
      <alignment horizontal="center"/>
    </xf>
    <xf numFmtId="0" fontId="17" fillId="0" borderId="5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A1">
      <selection activeCell="C11" sqref="C11"/>
    </sheetView>
  </sheetViews>
  <sheetFormatPr defaultColWidth="8.796875" defaultRowHeight="15"/>
  <cols>
    <col min="1" max="1" width="10.796875" style="2" customWidth="1"/>
    <col min="2" max="2" width="2.796875" style="2" customWidth="1"/>
    <col min="3" max="3" width="8.296875" style="2" customWidth="1"/>
    <col min="4" max="8" width="8.8984375" style="2" customWidth="1"/>
    <col min="9" max="9" width="10.796875" style="2" customWidth="1"/>
    <col min="10" max="10" width="2.796875" style="2" customWidth="1"/>
    <col min="11" max="11" width="8.296875" style="2" customWidth="1"/>
    <col min="12" max="17" width="8.8984375" style="2" customWidth="1"/>
    <col min="18" max="32" width="3.796875" style="2" customWidth="1"/>
    <col min="33" max="16384" width="8.8984375" style="2" customWidth="1"/>
  </cols>
  <sheetData>
    <row r="1" spans="5:24" ht="25.5">
      <c r="E1" s="3" t="s">
        <v>0</v>
      </c>
      <c r="M1" s="3" t="s">
        <v>0</v>
      </c>
      <c r="X1" s="4" t="s">
        <v>1</v>
      </c>
    </row>
    <row r="2" spans="1:20" ht="15.75">
      <c r="A2" s="5" t="s">
        <v>2</v>
      </c>
      <c r="B2" s="6" t="s">
        <v>3</v>
      </c>
      <c r="C2" s="7"/>
      <c r="F2" s="1" t="s">
        <v>4</v>
      </c>
      <c r="G2" s="8"/>
      <c r="I2" s="5" t="s">
        <v>2</v>
      </c>
      <c r="J2" s="6" t="s">
        <v>3</v>
      </c>
      <c r="K2" s="9">
        <f>C2</f>
        <v>0</v>
      </c>
      <c r="N2" s="1" t="s">
        <v>4</v>
      </c>
      <c r="O2" s="9">
        <f>G2</f>
        <v>0</v>
      </c>
      <c r="T2" s="10" t="s">
        <v>5</v>
      </c>
    </row>
    <row r="3" spans="1:3" ht="3" customHeight="1">
      <c r="A3" s="11"/>
      <c r="B3" s="11"/>
      <c r="C3" s="12"/>
    </row>
    <row r="4" spans="1:32" ht="15.75">
      <c r="A4" s="13" t="s">
        <v>6</v>
      </c>
      <c r="B4" s="14"/>
      <c r="C4" s="12"/>
      <c r="D4" s="15"/>
      <c r="Q4" s="16"/>
      <c r="R4" s="17"/>
      <c r="S4" s="18"/>
      <c r="T4" s="18"/>
      <c r="U4" s="18"/>
      <c r="V4" s="18"/>
      <c r="W4" s="18"/>
      <c r="X4" s="18"/>
      <c r="Y4" s="19" t="s">
        <v>7</v>
      </c>
      <c r="Z4" s="18"/>
      <c r="AA4" s="18"/>
      <c r="AB4" s="18"/>
      <c r="AC4" s="18"/>
      <c r="AD4" s="18"/>
      <c r="AE4" s="18"/>
      <c r="AF4" s="20"/>
    </row>
    <row r="5" spans="3:32" ht="17.25">
      <c r="C5" s="21"/>
      <c r="D5" s="22"/>
      <c r="F5" s="5" t="s">
        <v>8</v>
      </c>
      <c r="G5" s="23"/>
      <c r="H5" s="11" t="s">
        <v>9</v>
      </c>
      <c r="I5" s="24" t="s">
        <v>121</v>
      </c>
      <c r="Q5" s="25" t="s">
        <v>10</v>
      </c>
      <c r="R5" s="26">
        <v>20</v>
      </c>
      <c r="S5" s="26">
        <v>30</v>
      </c>
      <c r="T5" s="26">
        <v>40</v>
      </c>
      <c r="U5" s="26">
        <v>50</v>
      </c>
      <c r="V5" s="26">
        <v>60</v>
      </c>
      <c r="W5" s="26">
        <v>70</v>
      </c>
      <c r="X5" s="26">
        <v>80</v>
      </c>
      <c r="Y5" s="26">
        <v>90</v>
      </c>
      <c r="Z5" s="26">
        <v>100</v>
      </c>
      <c r="AA5" s="26">
        <v>110</v>
      </c>
      <c r="AB5" s="26">
        <v>120</v>
      </c>
      <c r="AC5" s="26">
        <v>130</v>
      </c>
      <c r="AD5" s="26">
        <v>140</v>
      </c>
      <c r="AE5" s="26">
        <v>150</v>
      </c>
      <c r="AF5" s="26">
        <v>160</v>
      </c>
    </row>
    <row r="6" spans="3:32" ht="16.5" thickBot="1">
      <c r="C6" s="21"/>
      <c r="D6" s="22"/>
      <c r="F6" s="5" t="s">
        <v>11</v>
      </c>
      <c r="G6" s="23"/>
      <c r="H6" s="11" t="s">
        <v>9</v>
      </c>
      <c r="J6" s="27" t="s">
        <v>12</v>
      </c>
      <c r="K6" s="28" t="s">
        <v>13</v>
      </c>
      <c r="L6" s="29"/>
      <c r="M6" s="26" t="s">
        <v>14</v>
      </c>
      <c r="Q6" s="10"/>
      <c r="R6" s="30" t="s">
        <v>15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3:32" ht="20.25" thickBot="1" thickTop="1">
      <c r="C7" s="21"/>
      <c r="D7" s="22"/>
      <c r="F7" s="1" t="s">
        <v>16</v>
      </c>
      <c r="G7" s="31"/>
      <c r="H7" s="2" t="s">
        <v>122</v>
      </c>
      <c r="J7" s="9"/>
      <c r="K7" s="17"/>
      <c r="L7" s="20"/>
      <c r="M7" s="9"/>
      <c r="Q7" s="26" t="s">
        <v>123</v>
      </c>
      <c r="R7" s="26">
        <v>10</v>
      </c>
      <c r="S7" s="26">
        <v>16</v>
      </c>
      <c r="T7" s="26">
        <v>19</v>
      </c>
      <c r="U7" s="26">
        <v>22</v>
      </c>
      <c r="V7" s="26">
        <v>25</v>
      </c>
      <c r="W7" s="26">
        <v>27</v>
      </c>
      <c r="X7" s="26">
        <v>29</v>
      </c>
      <c r="Y7" s="26">
        <v>31</v>
      </c>
      <c r="Z7" s="26">
        <v>32</v>
      </c>
      <c r="AA7" s="26">
        <v>33</v>
      </c>
      <c r="AB7" s="26">
        <v>34</v>
      </c>
      <c r="AC7" s="26">
        <v>35</v>
      </c>
      <c r="AD7" s="26">
        <v>35</v>
      </c>
      <c r="AE7" s="26">
        <v>36</v>
      </c>
      <c r="AF7" s="26">
        <v>36</v>
      </c>
    </row>
    <row r="8" spans="3:32" ht="16.5" thickTop="1">
      <c r="C8" s="32"/>
      <c r="D8" s="33"/>
      <c r="G8" s="34"/>
      <c r="J8" s="9"/>
      <c r="K8" s="17"/>
      <c r="L8" s="20"/>
      <c r="M8" s="9"/>
      <c r="Q8" s="35" t="s">
        <v>17</v>
      </c>
      <c r="R8" s="35">
        <v>8</v>
      </c>
      <c r="S8" s="35">
        <v>13</v>
      </c>
      <c r="T8" s="35">
        <v>16</v>
      </c>
      <c r="U8" s="35">
        <v>19</v>
      </c>
      <c r="V8" s="35">
        <v>21</v>
      </c>
      <c r="W8" s="35">
        <v>24</v>
      </c>
      <c r="X8" s="35">
        <v>25</v>
      </c>
      <c r="Y8" s="35">
        <v>27</v>
      </c>
      <c r="Z8" s="35">
        <v>28</v>
      </c>
      <c r="AA8" s="35">
        <v>29</v>
      </c>
      <c r="AB8" s="35">
        <v>30</v>
      </c>
      <c r="AC8" s="35">
        <v>31</v>
      </c>
      <c r="AD8" s="35">
        <v>31</v>
      </c>
      <c r="AE8" s="35">
        <v>32</v>
      </c>
      <c r="AF8" s="35">
        <v>32</v>
      </c>
    </row>
    <row r="9" spans="7:32" ht="16.5" thickBot="1">
      <c r="G9" s="34"/>
      <c r="J9" s="9"/>
      <c r="K9" s="17"/>
      <c r="L9" s="20"/>
      <c r="M9" s="9"/>
      <c r="Q9" s="26" t="s">
        <v>18</v>
      </c>
      <c r="R9" s="26">
        <v>6</v>
      </c>
      <c r="S9" s="26">
        <v>10</v>
      </c>
      <c r="T9" s="26">
        <v>13</v>
      </c>
      <c r="U9" s="26">
        <v>16</v>
      </c>
      <c r="V9" s="26">
        <v>18</v>
      </c>
      <c r="W9" s="26">
        <v>20</v>
      </c>
      <c r="X9" s="26">
        <v>22</v>
      </c>
      <c r="Y9" s="26">
        <v>23</v>
      </c>
      <c r="Z9" s="26">
        <v>24</v>
      </c>
      <c r="AA9" s="26">
        <v>25</v>
      </c>
      <c r="AB9" s="26">
        <v>26</v>
      </c>
      <c r="AC9" s="26">
        <v>26</v>
      </c>
      <c r="AD9" s="26">
        <v>27</v>
      </c>
      <c r="AE9" s="26">
        <v>27</v>
      </c>
      <c r="AF9" s="26">
        <v>28</v>
      </c>
    </row>
    <row r="10" spans="1:32" ht="21" thickBot="1">
      <c r="A10" s="36" t="s">
        <v>19</v>
      </c>
      <c r="B10" s="37"/>
      <c r="C10" s="38" t="s">
        <v>124</v>
      </c>
      <c r="D10" s="39"/>
      <c r="E10" s="39"/>
      <c r="F10" s="40"/>
      <c r="J10" s="9"/>
      <c r="K10" s="17"/>
      <c r="L10" s="20"/>
      <c r="M10" s="9"/>
      <c r="Q10" s="35" t="s">
        <v>20</v>
      </c>
      <c r="R10" s="35">
        <v>5</v>
      </c>
      <c r="S10" s="35">
        <v>8</v>
      </c>
      <c r="T10" s="35">
        <v>10</v>
      </c>
      <c r="U10" s="35">
        <v>122</v>
      </c>
      <c r="V10" s="35">
        <v>14</v>
      </c>
      <c r="W10" s="35">
        <v>16</v>
      </c>
      <c r="X10" s="35">
        <v>18</v>
      </c>
      <c r="Y10" s="35">
        <v>19</v>
      </c>
      <c r="Z10" s="35">
        <v>20</v>
      </c>
      <c r="AA10" s="35">
        <v>21</v>
      </c>
      <c r="AB10" s="35">
        <v>22</v>
      </c>
      <c r="AC10" s="35">
        <v>22</v>
      </c>
      <c r="AD10" s="35">
        <v>22</v>
      </c>
      <c r="AE10" s="35">
        <v>23</v>
      </c>
      <c r="AF10" s="35">
        <v>23</v>
      </c>
    </row>
    <row r="11" spans="1:32" ht="16.5" thickBot="1">
      <c r="A11" s="1" t="s">
        <v>21</v>
      </c>
      <c r="B11" s="9"/>
      <c r="G11" s="11" t="s">
        <v>22</v>
      </c>
      <c r="J11" s="9"/>
      <c r="K11" s="17"/>
      <c r="L11" s="20"/>
      <c r="M11" s="9"/>
      <c r="Q11" s="26" t="s">
        <v>23</v>
      </c>
      <c r="R11" s="26">
        <v>3</v>
      </c>
      <c r="S11" s="26">
        <v>6</v>
      </c>
      <c r="T11" s="26">
        <v>8</v>
      </c>
      <c r="U11" s="26">
        <v>10</v>
      </c>
      <c r="V11" s="26">
        <v>12</v>
      </c>
      <c r="W11" s="26">
        <v>13</v>
      </c>
      <c r="X11" s="26">
        <v>15</v>
      </c>
      <c r="Y11" s="26">
        <v>16</v>
      </c>
      <c r="Z11" s="26">
        <v>16</v>
      </c>
      <c r="AA11" s="26">
        <v>17</v>
      </c>
      <c r="AB11" s="26">
        <v>18</v>
      </c>
      <c r="AC11" s="26">
        <v>18</v>
      </c>
      <c r="AD11" s="26">
        <v>18</v>
      </c>
      <c r="AE11" s="26">
        <v>19</v>
      </c>
      <c r="AF11" s="26">
        <v>19</v>
      </c>
    </row>
    <row r="12" spans="1:32" ht="21.75" thickBot="1" thickTop="1">
      <c r="A12" s="10" t="s">
        <v>24</v>
      </c>
      <c r="D12" s="41" t="s">
        <v>25</v>
      </c>
      <c r="E12" s="31"/>
      <c r="F12" s="2" t="s">
        <v>26</v>
      </c>
      <c r="G12" s="42" t="s">
        <v>27</v>
      </c>
      <c r="H12" s="43"/>
      <c r="Q12" s="35" t="s">
        <v>28</v>
      </c>
      <c r="R12" s="35">
        <v>2</v>
      </c>
      <c r="S12" s="35">
        <v>4</v>
      </c>
      <c r="T12" s="35">
        <v>6</v>
      </c>
      <c r="U12" s="35">
        <v>8</v>
      </c>
      <c r="V12" s="35">
        <v>9</v>
      </c>
      <c r="W12" s="35">
        <v>10</v>
      </c>
      <c r="X12" s="35">
        <v>11</v>
      </c>
      <c r="Y12" s="35">
        <v>12</v>
      </c>
      <c r="Z12" s="35">
        <v>13</v>
      </c>
      <c r="AA12" s="35">
        <v>14</v>
      </c>
      <c r="AB12" s="35">
        <v>14</v>
      </c>
      <c r="AC12" s="35">
        <v>14</v>
      </c>
      <c r="AD12" s="35">
        <v>15</v>
      </c>
      <c r="AE12" s="35">
        <v>15</v>
      </c>
      <c r="AF12" s="35">
        <v>15</v>
      </c>
    </row>
    <row r="13" spans="1:9" ht="18.75" thickBot="1" thickTop="1">
      <c r="A13" s="1" t="s">
        <v>29</v>
      </c>
      <c r="B13" s="9"/>
      <c r="D13" s="44" t="s">
        <v>30</v>
      </c>
      <c r="E13" s="44" t="s">
        <v>31</v>
      </c>
      <c r="F13" s="45"/>
      <c r="G13" s="42" t="s">
        <v>32</v>
      </c>
      <c r="H13" s="43"/>
      <c r="I13" s="24" t="s">
        <v>125</v>
      </c>
    </row>
    <row r="14" spans="1:32" ht="16.5" thickTop="1">
      <c r="A14" s="1" t="s">
        <v>33</v>
      </c>
      <c r="B14" s="9"/>
      <c r="D14" s="26">
        <v>1</v>
      </c>
      <c r="E14" s="46"/>
      <c r="G14" s="11" t="s">
        <v>34</v>
      </c>
      <c r="J14" s="27" t="s">
        <v>12</v>
      </c>
      <c r="K14" s="28" t="s">
        <v>13</v>
      </c>
      <c r="L14" s="29"/>
      <c r="M14" s="26" t="s">
        <v>14</v>
      </c>
      <c r="Q14" s="10"/>
      <c r="R14" s="30" t="s">
        <v>35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4:32" ht="18.75">
      <c r="D15" s="26">
        <v>2</v>
      </c>
      <c r="E15" s="46"/>
      <c r="G15" s="47" t="s">
        <v>36</v>
      </c>
      <c r="H15" s="48"/>
      <c r="J15" s="9"/>
      <c r="K15" s="17"/>
      <c r="L15" s="20"/>
      <c r="M15" s="9"/>
      <c r="Q15" s="26" t="s">
        <v>123</v>
      </c>
      <c r="R15" s="26">
        <v>5</v>
      </c>
      <c r="S15" s="26">
        <v>10</v>
      </c>
      <c r="T15" s="26">
        <v>14</v>
      </c>
      <c r="U15" s="26">
        <v>19</v>
      </c>
      <c r="V15" s="26">
        <v>22</v>
      </c>
      <c r="W15" s="26">
        <v>25</v>
      </c>
      <c r="X15" s="26">
        <v>28</v>
      </c>
      <c r="Y15" s="26">
        <v>30</v>
      </c>
      <c r="Z15" s="26">
        <v>32</v>
      </c>
      <c r="AA15" s="26">
        <v>33</v>
      </c>
      <c r="AB15" s="26">
        <v>34</v>
      </c>
      <c r="AC15" s="26">
        <v>35</v>
      </c>
      <c r="AD15" s="26">
        <v>35</v>
      </c>
      <c r="AE15" s="26">
        <v>36</v>
      </c>
      <c r="AF15" s="26">
        <v>36</v>
      </c>
    </row>
    <row r="16" spans="4:32" ht="15.75">
      <c r="D16" s="26">
        <v>3</v>
      </c>
      <c r="E16" s="46"/>
      <c r="G16" s="2" t="s">
        <v>37</v>
      </c>
      <c r="J16" s="9"/>
      <c r="K16" s="17"/>
      <c r="L16" s="20"/>
      <c r="M16" s="9"/>
      <c r="Q16" s="35" t="s">
        <v>17</v>
      </c>
      <c r="R16" s="35">
        <v>4</v>
      </c>
      <c r="S16" s="35">
        <v>8</v>
      </c>
      <c r="T16" s="35">
        <v>12</v>
      </c>
      <c r="U16" s="35">
        <v>16</v>
      </c>
      <c r="V16" s="35">
        <v>19</v>
      </c>
      <c r="W16" s="35">
        <v>22</v>
      </c>
      <c r="X16" s="35">
        <v>25</v>
      </c>
      <c r="Y16" s="35">
        <v>26</v>
      </c>
      <c r="Z16" s="35">
        <v>28</v>
      </c>
      <c r="AA16" s="35">
        <v>29</v>
      </c>
      <c r="AB16" s="35">
        <v>30</v>
      </c>
      <c r="AC16" s="35">
        <v>31</v>
      </c>
      <c r="AD16" s="35">
        <v>21</v>
      </c>
      <c r="AE16" s="35">
        <v>32</v>
      </c>
      <c r="AF16" s="35">
        <v>32</v>
      </c>
    </row>
    <row r="17" spans="4:32" ht="15.75">
      <c r="D17" s="26">
        <v>4</v>
      </c>
      <c r="E17" s="46"/>
      <c r="G17" s="2" t="s">
        <v>38</v>
      </c>
      <c r="J17" s="9"/>
      <c r="K17" s="17"/>
      <c r="L17" s="20"/>
      <c r="M17" s="9"/>
      <c r="Q17" s="26" t="s">
        <v>18</v>
      </c>
      <c r="R17" s="26">
        <v>3</v>
      </c>
      <c r="S17" s="26">
        <v>6</v>
      </c>
      <c r="T17" s="26">
        <v>10</v>
      </c>
      <c r="U17" s="26">
        <v>13</v>
      </c>
      <c r="V17" s="26">
        <v>16</v>
      </c>
      <c r="W17" s="26">
        <v>19</v>
      </c>
      <c r="X17" s="26">
        <v>21</v>
      </c>
      <c r="Y17" s="26">
        <v>23</v>
      </c>
      <c r="Z17" s="26">
        <v>24</v>
      </c>
      <c r="AA17" s="26">
        <v>25</v>
      </c>
      <c r="AB17" s="26">
        <v>26</v>
      </c>
      <c r="AC17" s="26">
        <v>27</v>
      </c>
      <c r="AD17" s="26">
        <v>27</v>
      </c>
      <c r="AE17" s="26">
        <v>28</v>
      </c>
      <c r="AF17" s="26">
        <v>28</v>
      </c>
    </row>
    <row r="18" spans="4:32" ht="16.5" thickBot="1">
      <c r="D18" s="26">
        <v>5</v>
      </c>
      <c r="E18" s="9"/>
      <c r="G18" s="47" t="s">
        <v>39</v>
      </c>
      <c r="H18" s="48"/>
      <c r="J18" s="9"/>
      <c r="K18" s="17"/>
      <c r="L18" s="20"/>
      <c r="M18" s="9"/>
      <c r="Q18" s="35" t="s">
        <v>20</v>
      </c>
      <c r="R18" s="35">
        <v>3</v>
      </c>
      <c r="S18" s="35">
        <v>5</v>
      </c>
      <c r="T18" s="35">
        <v>8</v>
      </c>
      <c r="U18" s="35">
        <v>10</v>
      </c>
      <c r="V18" s="35">
        <v>13</v>
      </c>
      <c r="W18" s="35">
        <v>15</v>
      </c>
      <c r="X18" s="35">
        <v>17</v>
      </c>
      <c r="Y18" s="35">
        <v>19</v>
      </c>
      <c r="Z18" s="35">
        <v>20</v>
      </c>
      <c r="AA18" s="35">
        <v>21</v>
      </c>
      <c r="AB18" s="35">
        <v>22</v>
      </c>
      <c r="AC18" s="35">
        <v>22</v>
      </c>
      <c r="AD18" s="35">
        <v>23</v>
      </c>
      <c r="AE18" s="35">
        <v>23</v>
      </c>
      <c r="AF18" s="35">
        <v>23</v>
      </c>
    </row>
    <row r="19" spans="3:32" ht="17.25" thickBot="1" thickTop="1">
      <c r="C19" s="49" t="s">
        <v>40</v>
      </c>
      <c r="D19" s="50"/>
      <c r="E19" s="31"/>
      <c r="F19" s="2" t="s">
        <v>26</v>
      </c>
      <c r="G19" s="51" t="s">
        <v>41</v>
      </c>
      <c r="H19" s="51"/>
      <c r="J19" s="9"/>
      <c r="K19" s="17"/>
      <c r="L19" s="20"/>
      <c r="M19" s="9"/>
      <c r="Q19" s="26" t="s">
        <v>23</v>
      </c>
      <c r="R19" s="26">
        <v>2</v>
      </c>
      <c r="S19" s="26">
        <v>4</v>
      </c>
      <c r="T19" s="26">
        <v>6</v>
      </c>
      <c r="U19" s="26">
        <v>8</v>
      </c>
      <c r="V19" s="26">
        <v>11</v>
      </c>
      <c r="W19" s="26">
        <v>12</v>
      </c>
      <c r="X19" s="26">
        <v>14</v>
      </c>
      <c r="Y19" s="26">
        <v>15</v>
      </c>
      <c r="Z19" s="26">
        <v>16</v>
      </c>
      <c r="AA19" s="26">
        <v>17</v>
      </c>
      <c r="AB19" s="26">
        <v>18</v>
      </c>
      <c r="AC19" s="26">
        <v>18</v>
      </c>
      <c r="AD19" s="26">
        <v>19</v>
      </c>
      <c r="AE19" s="26">
        <v>19</v>
      </c>
      <c r="AF19" s="26">
        <v>19</v>
      </c>
    </row>
    <row r="20" spans="3:32" ht="16.5" thickTop="1">
      <c r="C20" s="52"/>
      <c r="D20" s="53"/>
      <c r="E20" s="34"/>
      <c r="G20" s="51" t="s">
        <v>42</v>
      </c>
      <c r="H20" s="51"/>
      <c r="Q20" s="35" t="s">
        <v>28</v>
      </c>
      <c r="R20" s="35">
        <v>1</v>
      </c>
      <c r="S20" s="35">
        <v>3</v>
      </c>
      <c r="T20" s="35">
        <v>5</v>
      </c>
      <c r="U20" s="35">
        <v>6</v>
      </c>
      <c r="V20" s="35">
        <v>8</v>
      </c>
      <c r="W20" s="35">
        <v>10</v>
      </c>
      <c r="X20" s="35">
        <v>11</v>
      </c>
      <c r="Y20" s="35">
        <v>12</v>
      </c>
      <c r="Z20" s="35">
        <v>13</v>
      </c>
      <c r="AA20" s="35">
        <v>14</v>
      </c>
      <c r="AB20" s="35">
        <v>14</v>
      </c>
      <c r="AC20" s="35">
        <v>14</v>
      </c>
      <c r="AD20" s="35">
        <v>15</v>
      </c>
      <c r="AE20" s="35">
        <v>15</v>
      </c>
      <c r="AF20" s="35">
        <v>15</v>
      </c>
    </row>
    <row r="21" spans="3:8" ht="15.75">
      <c r="C21" s="52"/>
      <c r="D21" s="53"/>
      <c r="E21" s="34"/>
      <c r="G21" s="51" t="s">
        <v>43</v>
      </c>
      <c r="H21" s="51"/>
    </row>
    <row r="22" spans="3:8" ht="15.75">
      <c r="C22" s="52"/>
      <c r="D22" s="53"/>
      <c r="E22" s="34"/>
      <c r="G22" s="51" t="s">
        <v>44</v>
      </c>
      <c r="H22" s="51"/>
    </row>
    <row r="23" spans="7:32" ht="16.5" thickBot="1">
      <c r="G23" s="51" t="s">
        <v>45</v>
      </c>
      <c r="Q23" s="10"/>
      <c r="R23" s="54" t="s">
        <v>46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26.25" thickBot="1">
      <c r="A24" s="36" t="s">
        <v>47</v>
      </c>
      <c r="M24" s="3" t="s">
        <v>48</v>
      </c>
      <c r="Q24" s="26" t="s">
        <v>123</v>
      </c>
      <c r="R24" s="26">
        <v>13</v>
      </c>
      <c r="S24" s="26">
        <v>17</v>
      </c>
      <c r="T24" s="26">
        <v>21</v>
      </c>
      <c r="U24" s="26">
        <v>24</v>
      </c>
      <c r="V24" s="26">
        <v>27</v>
      </c>
      <c r="W24" s="26">
        <v>30</v>
      </c>
      <c r="X24" s="26">
        <v>32</v>
      </c>
      <c r="Y24" s="26" t="s">
        <v>49</v>
      </c>
      <c r="Z24" s="26" t="s">
        <v>49</v>
      </c>
      <c r="AA24" s="55"/>
      <c r="AB24" s="55"/>
      <c r="AC24" s="55"/>
      <c r="AD24" s="55"/>
      <c r="AE24" s="55"/>
      <c r="AF24" s="55"/>
    </row>
    <row r="25" spans="2:32" ht="16.5" thickBot="1">
      <c r="B25" s="56" t="s">
        <v>3</v>
      </c>
      <c r="C25" s="57" t="s">
        <v>13</v>
      </c>
      <c r="D25" s="57" t="s">
        <v>50</v>
      </c>
      <c r="E25" s="57" t="s">
        <v>51</v>
      </c>
      <c r="F25" s="57" t="s">
        <v>31</v>
      </c>
      <c r="G25" s="58" t="s">
        <v>52</v>
      </c>
      <c r="Q25" s="35" t="s">
        <v>17</v>
      </c>
      <c r="R25" s="35">
        <v>11</v>
      </c>
      <c r="S25" s="35">
        <v>15</v>
      </c>
      <c r="T25" s="35">
        <v>19</v>
      </c>
      <c r="U25" s="35">
        <v>22</v>
      </c>
      <c r="V25" s="35">
        <v>24</v>
      </c>
      <c r="W25" s="35">
        <v>27</v>
      </c>
      <c r="X25" s="35">
        <v>29</v>
      </c>
      <c r="Y25" s="35">
        <v>31</v>
      </c>
      <c r="Z25" s="35">
        <v>32</v>
      </c>
      <c r="AA25" s="53"/>
      <c r="AB25" s="53"/>
      <c r="AC25" s="53"/>
      <c r="AD25" s="53"/>
      <c r="AE25" s="53"/>
      <c r="AF25" s="53"/>
    </row>
    <row r="26" spans="1:32" ht="15.75">
      <c r="A26" s="59" t="s">
        <v>53</v>
      </c>
      <c r="B26" s="60">
        <v>1</v>
      </c>
      <c r="C26" s="61"/>
      <c r="D26" s="61"/>
      <c r="E26" s="61"/>
      <c r="F26" s="62"/>
      <c r="G26" s="63"/>
      <c r="H26" s="11"/>
      <c r="J26" s="27" t="s">
        <v>12</v>
      </c>
      <c r="K26" s="28" t="s">
        <v>13</v>
      </c>
      <c r="L26" s="29"/>
      <c r="M26" s="26" t="s">
        <v>14</v>
      </c>
      <c r="Q26" s="26" t="s">
        <v>18</v>
      </c>
      <c r="R26" s="35">
        <v>9</v>
      </c>
      <c r="S26" s="35">
        <v>13</v>
      </c>
      <c r="T26" s="35">
        <v>16</v>
      </c>
      <c r="U26" s="35">
        <v>19</v>
      </c>
      <c r="V26" s="35">
        <v>21</v>
      </c>
      <c r="W26" s="35">
        <v>24</v>
      </c>
      <c r="X26" s="35">
        <v>26</v>
      </c>
      <c r="Y26" s="26">
        <v>27</v>
      </c>
      <c r="Z26" s="26">
        <v>28</v>
      </c>
      <c r="AA26" s="55"/>
      <c r="AB26" s="55"/>
      <c r="AC26" s="55"/>
      <c r="AD26" s="55"/>
      <c r="AE26" s="55"/>
      <c r="AF26" s="55"/>
    </row>
    <row r="27" spans="1:32" ht="15.75">
      <c r="A27" s="11" t="s">
        <v>54</v>
      </c>
      <c r="B27" s="64">
        <v>2</v>
      </c>
      <c r="C27" s="9"/>
      <c r="D27" s="9"/>
      <c r="E27" s="9"/>
      <c r="F27" s="26"/>
      <c r="G27" s="65"/>
      <c r="H27" s="11"/>
      <c r="J27" s="9"/>
      <c r="K27" s="17"/>
      <c r="L27" s="20"/>
      <c r="M27" s="9"/>
      <c r="Q27" s="35" t="s">
        <v>20</v>
      </c>
      <c r="R27" s="35">
        <v>7</v>
      </c>
      <c r="S27" s="35">
        <v>11</v>
      </c>
      <c r="T27" s="35">
        <v>14</v>
      </c>
      <c r="U27" s="35">
        <v>16</v>
      </c>
      <c r="V27" s="35">
        <v>18</v>
      </c>
      <c r="W27" s="35">
        <v>20</v>
      </c>
      <c r="X27" s="35">
        <v>22</v>
      </c>
      <c r="Y27" s="35">
        <v>23</v>
      </c>
      <c r="Z27" s="35">
        <v>23</v>
      </c>
      <c r="AA27" s="66"/>
      <c r="AB27" s="66"/>
      <c r="AC27" s="66"/>
      <c r="AD27" s="66"/>
      <c r="AE27" s="66"/>
      <c r="AF27" s="66"/>
    </row>
    <row r="28" spans="1:32" ht="15.75">
      <c r="A28" s="11" t="s">
        <v>55</v>
      </c>
      <c r="B28" s="64">
        <v>3</v>
      </c>
      <c r="C28" s="9"/>
      <c r="D28" s="9"/>
      <c r="E28" s="9"/>
      <c r="F28" s="26"/>
      <c r="G28" s="65"/>
      <c r="J28" s="9"/>
      <c r="K28" s="17"/>
      <c r="L28" s="20"/>
      <c r="M28" s="9"/>
      <c r="Q28" s="26" t="s">
        <v>23</v>
      </c>
      <c r="R28" s="26">
        <v>6</v>
      </c>
      <c r="S28" s="26">
        <v>9</v>
      </c>
      <c r="T28" s="26">
        <v>11</v>
      </c>
      <c r="U28" s="26">
        <v>13</v>
      </c>
      <c r="V28" s="26">
        <v>15</v>
      </c>
      <c r="W28" s="26">
        <v>17</v>
      </c>
      <c r="X28" s="26">
        <v>18</v>
      </c>
      <c r="Y28" s="26">
        <v>18</v>
      </c>
      <c r="Z28" s="26">
        <v>19</v>
      </c>
      <c r="AA28" s="55"/>
      <c r="AB28" s="55"/>
      <c r="AC28" s="55"/>
      <c r="AD28" s="55"/>
      <c r="AE28" s="55"/>
      <c r="AF28" s="55"/>
    </row>
    <row r="29" spans="1:32" ht="15.75">
      <c r="A29" s="11" t="s">
        <v>56</v>
      </c>
      <c r="B29" s="64">
        <v>4</v>
      </c>
      <c r="C29" s="9"/>
      <c r="D29" s="9"/>
      <c r="E29" s="9"/>
      <c r="F29" s="26"/>
      <c r="G29" s="65"/>
      <c r="J29" s="9"/>
      <c r="K29" s="17"/>
      <c r="L29" s="20"/>
      <c r="M29" s="9"/>
      <c r="Q29" s="35" t="s">
        <v>28</v>
      </c>
      <c r="R29" s="35">
        <v>5</v>
      </c>
      <c r="S29" s="35">
        <v>7</v>
      </c>
      <c r="T29" s="35">
        <v>9</v>
      </c>
      <c r="U29" s="35">
        <v>11</v>
      </c>
      <c r="V29" s="35">
        <v>12</v>
      </c>
      <c r="W29" s="35">
        <v>13</v>
      </c>
      <c r="X29" s="35">
        <v>14</v>
      </c>
      <c r="Y29" s="35">
        <v>14</v>
      </c>
      <c r="Z29" s="35">
        <v>15</v>
      </c>
      <c r="AA29" s="66"/>
      <c r="AB29" s="66"/>
      <c r="AC29" s="66"/>
      <c r="AD29" s="66"/>
      <c r="AE29" s="66"/>
      <c r="AF29" s="66"/>
    </row>
    <row r="30" spans="1:13" ht="15.75">
      <c r="A30" s="11" t="s">
        <v>57</v>
      </c>
      <c r="B30" s="64">
        <v>5</v>
      </c>
      <c r="C30" s="9"/>
      <c r="D30" s="9"/>
      <c r="E30" s="9"/>
      <c r="F30" s="26"/>
      <c r="G30" s="65"/>
      <c r="J30" s="9"/>
      <c r="K30" s="17"/>
      <c r="L30" s="20"/>
      <c r="M30" s="9"/>
    </row>
    <row r="31" spans="1:18" ht="15.75">
      <c r="A31" s="11" t="s">
        <v>58</v>
      </c>
      <c r="B31" s="64">
        <v>6</v>
      </c>
      <c r="C31" s="9"/>
      <c r="D31" s="9"/>
      <c r="E31" s="9"/>
      <c r="F31" s="26"/>
      <c r="G31" s="65"/>
      <c r="J31" s="9"/>
      <c r="K31" s="17"/>
      <c r="L31" s="20"/>
      <c r="M31" s="9"/>
      <c r="R31" s="30" t="s">
        <v>59</v>
      </c>
    </row>
    <row r="32" spans="2:32" ht="16.5" thickBot="1">
      <c r="B32" s="67">
        <v>7</v>
      </c>
      <c r="C32" s="68"/>
      <c r="D32" s="68"/>
      <c r="E32" s="68"/>
      <c r="F32" s="69"/>
      <c r="G32" s="70"/>
      <c r="J32" s="9"/>
      <c r="K32" s="17"/>
      <c r="L32" s="20"/>
      <c r="M32" s="9"/>
      <c r="Q32" s="10"/>
      <c r="R32" s="5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0:32" ht="16.5" thickBot="1">
      <c r="J33" s="9"/>
      <c r="K33" s="17"/>
      <c r="L33" s="20"/>
      <c r="M33" s="9"/>
      <c r="Q33" s="16"/>
      <c r="R33" s="17"/>
      <c r="S33" s="18"/>
      <c r="T33" s="18"/>
      <c r="U33" s="18"/>
      <c r="V33" s="18"/>
      <c r="W33" s="18"/>
      <c r="X33" s="18"/>
      <c r="Y33" s="19" t="s">
        <v>7</v>
      </c>
      <c r="Z33" s="18"/>
      <c r="AA33" s="20"/>
      <c r="AB33" s="66"/>
      <c r="AC33" s="66"/>
      <c r="AD33" s="66"/>
      <c r="AE33" s="66"/>
      <c r="AF33" s="66"/>
    </row>
    <row r="34" spans="1:32" ht="21" thickBot="1">
      <c r="A34" s="71" t="s">
        <v>60</v>
      </c>
      <c r="B34" s="72"/>
      <c r="C34" s="73"/>
      <c r="D34" s="74"/>
      <c r="J34" s="9"/>
      <c r="K34" s="17"/>
      <c r="L34" s="20"/>
      <c r="M34" s="9"/>
      <c r="Q34" s="25" t="s">
        <v>10</v>
      </c>
      <c r="R34" s="26">
        <v>5</v>
      </c>
      <c r="S34" s="26">
        <v>10</v>
      </c>
      <c r="T34" s="26">
        <v>15</v>
      </c>
      <c r="U34" s="26">
        <v>20</v>
      </c>
      <c r="V34" s="26">
        <v>25</v>
      </c>
      <c r="W34" s="26">
        <v>30</v>
      </c>
      <c r="X34" s="26">
        <v>35</v>
      </c>
      <c r="Y34" s="26">
        <v>40</v>
      </c>
      <c r="Z34" s="26">
        <v>45</v>
      </c>
      <c r="AA34" s="26">
        <v>50</v>
      </c>
      <c r="AB34" s="66"/>
      <c r="AC34" s="66"/>
      <c r="AD34" s="66"/>
      <c r="AE34" s="66"/>
      <c r="AF34" s="66"/>
    </row>
    <row r="35" spans="1:32" s="39" customFormat="1" ht="17.25">
      <c r="A35" s="54" t="s">
        <v>126</v>
      </c>
      <c r="F35" s="54"/>
      <c r="J35" s="9"/>
      <c r="K35" s="17"/>
      <c r="L35" s="20"/>
      <c r="M35" s="9"/>
      <c r="Q35" s="26" t="s">
        <v>17</v>
      </c>
      <c r="R35" s="26">
        <v>5</v>
      </c>
      <c r="S35" s="26">
        <v>9</v>
      </c>
      <c r="T35" s="26">
        <v>13</v>
      </c>
      <c r="U35" s="26">
        <v>15</v>
      </c>
      <c r="V35" s="26">
        <v>17</v>
      </c>
      <c r="W35" s="26">
        <v>18</v>
      </c>
      <c r="X35" s="26">
        <v>20</v>
      </c>
      <c r="Y35" s="26">
        <v>20</v>
      </c>
      <c r="Z35" s="26">
        <v>21</v>
      </c>
      <c r="AA35" s="26">
        <v>21</v>
      </c>
      <c r="AB35" s="66"/>
      <c r="AC35" s="66"/>
      <c r="AD35" s="66"/>
      <c r="AE35" s="66"/>
      <c r="AF35" s="66"/>
    </row>
    <row r="36" spans="1:32" s="10" customFormat="1" ht="16.5" thickBot="1">
      <c r="A36" s="75" t="s">
        <v>13</v>
      </c>
      <c r="B36" s="75"/>
      <c r="C36" s="26" t="s">
        <v>61</v>
      </c>
      <c r="D36" s="26" t="s">
        <v>62</v>
      </c>
      <c r="F36" s="55"/>
      <c r="G36" s="55"/>
      <c r="H36" s="55"/>
      <c r="J36" s="9"/>
      <c r="K36" s="17"/>
      <c r="L36" s="20"/>
      <c r="M36" s="9"/>
      <c r="Q36" s="35" t="s">
        <v>18</v>
      </c>
      <c r="R36" s="35">
        <v>4</v>
      </c>
      <c r="S36" s="35">
        <v>8</v>
      </c>
      <c r="T36" s="35">
        <v>11</v>
      </c>
      <c r="U36" s="35">
        <v>13</v>
      </c>
      <c r="V36" s="35">
        <v>15</v>
      </c>
      <c r="W36" s="35">
        <v>16</v>
      </c>
      <c r="X36" s="35">
        <v>17</v>
      </c>
      <c r="Y36" s="35">
        <v>18</v>
      </c>
      <c r="Z36" s="35">
        <v>19</v>
      </c>
      <c r="AA36" s="35">
        <v>19</v>
      </c>
      <c r="AB36" s="66"/>
      <c r="AC36" s="66"/>
      <c r="AD36" s="66"/>
      <c r="AE36" s="66"/>
      <c r="AF36" s="66"/>
    </row>
    <row r="37" spans="1:32" ht="17.25" thickBot="1" thickTop="1">
      <c r="A37" s="17"/>
      <c r="B37" s="20"/>
      <c r="C37" s="9"/>
      <c r="D37" s="9"/>
      <c r="F37" s="128" t="s">
        <v>139</v>
      </c>
      <c r="G37" s="131"/>
      <c r="H37" s="53" t="s">
        <v>140</v>
      </c>
      <c r="Q37" s="26" t="s">
        <v>20</v>
      </c>
      <c r="R37" s="26">
        <v>3</v>
      </c>
      <c r="S37" s="26">
        <v>6</v>
      </c>
      <c r="T37" s="26">
        <v>9</v>
      </c>
      <c r="U37" s="26">
        <v>11</v>
      </c>
      <c r="V37" s="26">
        <v>13</v>
      </c>
      <c r="W37" s="26">
        <v>14</v>
      </c>
      <c r="X37" s="26">
        <v>15</v>
      </c>
      <c r="Y37" s="26">
        <v>16</v>
      </c>
      <c r="Z37" s="26">
        <v>17</v>
      </c>
      <c r="AA37" s="26">
        <v>17</v>
      </c>
      <c r="AB37" s="66"/>
      <c r="AC37" s="66"/>
      <c r="AD37" s="66"/>
      <c r="AE37" s="66"/>
      <c r="AF37" s="66"/>
    </row>
    <row r="38" spans="1:32" ht="16.5" thickTop="1">
      <c r="A38" s="17"/>
      <c r="B38" s="20"/>
      <c r="C38" s="9"/>
      <c r="D38" s="9"/>
      <c r="F38" s="53"/>
      <c r="G38" s="53"/>
      <c r="H38" s="53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17" ht="15.75">
      <c r="A39" s="17"/>
      <c r="B39" s="20"/>
      <c r="C39" s="9"/>
      <c r="D39" s="9"/>
      <c r="F39" s="53"/>
      <c r="G39" s="53"/>
      <c r="H39" s="53"/>
      <c r="Q39" s="11" t="s">
        <v>63</v>
      </c>
    </row>
    <row r="40" spans="1:8" ht="15.75">
      <c r="A40" s="17"/>
      <c r="B40" s="20"/>
      <c r="C40" s="9"/>
      <c r="D40" s="9"/>
      <c r="F40" s="53"/>
      <c r="G40" s="53"/>
      <c r="H40" s="53"/>
    </row>
    <row r="41" ht="4.5" customHeight="1"/>
    <row r="42" spans="5:24" ht="25.5">
      <c r="E42" s="3" t="s">
        <v>0</v>
      </c>
      <c r="M42" s="3" t="s">
        <v>0</v>
      </c>
      <c r="X42" s="4" t="s">
        <v>64</v>
      </c>
    </row>
    <row r="43" spans="1:20" ht="18.75">
      <c r="A43" s="5" t="s">
        <v>2</v>
      </c>
      <c r="B43" s="6" t="s">
        <v>3</v>
      </c>
      <c r="C43" s="26">
        <f>C2</f>
        <v>0</v>
      </c>
      <c r="F43" s="1" t="s">
        <v>4</v>
      </c>
      <c r="G43" s="26">
        <f>G2</f>
        <v>0</v>
      </c>
      <c r="I43" s="5" t="s">
        <v>2</v>
      </c>
      <c r="J43" s="6" t="s">
        <v>3</v>
      </c>
      <c r="K43" s="9">
        <f>C2</f>
        <v>0</v>
      </c>
      <c r="N43" s="1" t="s">
        <v>4</v>
      </c>
      <c r="O43" s="9">
        <f>G2</f>
        <v>0</v>
      </c>
      <c r="T43" s="10" t="s">
        <v>127</v>
      </c>
    </row>
    <row r="44" ht="4.5" customHeight="1"/>
    <row r="45" spans="1:32" ht="18" thickBot="1">
      <c r="A45" s="54" t="s">
        <v>126</v>
      </c>
      <c r="I45" s="24" t="s">
        <v>126</v>
      </c>
      <c r="Q45" s="16"/>
      <c r="R45" s="17"/>
      <c r="S45" s="18"/>
      <c r="T45" s="18"/>
      <c r="U45" s="18"/>
      <c r="V45" s="18"/>
      <c r="W45" s="18"/>
      <c r="X45" s="18"/>
      <c r="Y45" s="19" t="s">
        <v>7</v>
      </c>
      <c r="Z45" s="18"/>
      <c r="AA45" s="18"/>
      <c r="AB45" s="18"/>
      <c r="AC45" s="18"/>
      <c r="AD45" s="18"/>
      <c r="AE45" s="18"/>
      <c r="AF45" s="20"/>
    </row>
    <row r="46" spans="2:32" ht="15.75">
      <c r="B46" s="76" t="s">
        <v>3</v>
      </c>
      <c r="C46" s="77" t="s">
        <v>65</v>
      </c>
      <c r="D46" s="77" t="s">
        <v>66</v>
      </c>
      <c r="E46" s="77" t="s">
        <v>67</v>
      </c>
      <c r="F46" s="78" t="s">
        <v>68</v>
      </c>
      <c r="G46" s="77" t="s">
        <v>69</v>
      </c>
      <c r="J46" s="76" t="s">
        <v>3</v>
      </c>
      <c r="K46" s="78" t="s">
        <v>70</v>
      </c>
      <c r="L46" s="79" t="s">
        <v>71</v>
      </c>
      <c r="M46" s="80" t="s">
        <v>72</v>
      </c>
      <c r="Q46" s="25" t="s">
        <v>10</v>
      </c>
      <c r="R46" s="26">
        <v>20</v>
      </c>
      <c r="S46" s="26">
        <v>30</v>
      </c>
      <c r="T46" s="26">
        <v>40</v>
      </c>
      <c r="U46" s="26">
        <v>50</v>
      </c>
      <c r="V46" s="26">
        <v>60</v>
      </c>
      <c r="W46" s="26">
        <v>70</v>
      </c>
      <c r="X46" s="26">
        <v>80</v>
      </c>
      <c r="Y46" s="26">
        <v>90</v>
      </c>
      <c r="Z46" s="26">
        <v>100</v>
      </c>
      <c r="AA46" s="26">
        <v>110</v>
      </c>
      <c r="AB46" s="26">
        <v>120</v>
      </c>
      <c r="AC46" s="26">
        <v>130</v>
      </c>
      <c r="AD46" s="26">
        <v>140</v>
      </c>
      <c r="AE46" s="26">
        <v>150</v>
      </c>
      <c r="AF46" s="26">
        <v>160</v>
      </c>
    </row>
    <row r="47" spans="1:32" ht="19.5" thickBot="1">
      <c r="A47" s="26" t="s">
        <v>13</v>
      </c>
      <c r="B47" s="81" t="s">
        <v>73</v>
      </c>
      <c r="C47" s="25" t="s">
        <v>74</v>
      </c>
      <c r="D47" s="25" t="s">
        <v>75</v>
      </c>
      <c r="E47" s="25" t="s">
        <v>76</v>
      </c>
      <c r="F47" s="82" t="s">
        <v>75</v>
      </c>
      <c r="G47" s="25" t="s">
        <v>77</v>
      </c>
      <c r="J47" s="81" t="s">
        <v>73</v>
      </c>
      <c r="K47" s="82" t="s">
        <v>75</v>
      </c>
      <c r="L47" s="83" t="s">
        <v>128</v>
      </c>
      <c r="M47" s="83" t="s">
        <v>129</v>
      </c>
      <c r="O47" s="88"/>
      <c r="P47" s="120"/>
      <c r="Q47" s="10"/>
      <c r="R47" s="30" t="s">
        <v>15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9.5" thickBot="1">
      <c r="A48" s="9"/>
      <c r="B48" s="9"/>
      <c r="C48" s="9"/>
      <c r="D48" s="9"/>
      <c r="E48" s="130"/>
      <c r="F48" s="129"/>
      <c r="G48" s="9"/>
      <c r="H48" s="85" t="s">
        <v>78</v>
      </c>
      <c r="J48" s="9">
        <f aca="true" t="shared" si="0" ref="J48:J76">B48</f>
        <v>0</v>
      </c>
      <c r="K48" s="84"/>
      <c r="L48" s="84"/>
      <c r="M48" s="84"/>
      <c r="N48" s="106" t="s">
        <v>92</v>
      </c>
      <c r="O48" s="88" t="s">
        <v>93</v>
      </c>
      <c r="P48" s="121"/>
      <c r="Q48" s="118" t="s">
        <v>123</v>
      </c>
      <c r="R48" s="86">
        <v>21.4</v>
      </c>
      <c r="S48" s="86">
        <v>27.7</v>
      </c>
      <c r="T48" s="86">
        <v>31.4</v>
      </c>
      <c r="U48" s="86">
        <v>34.3</v>
      </c>
      <c r="V48" s="86">
        <v>36.2</v>
      </c>
      <c r="W48" s="86">
        <v>37.7</v>
      </c>
      <c r="X48" s="86" t="s">
        <v>79</v>
      </c>
      <c r="Y48" s="86">
        <v>39.8</v>
      </c>
      <c r="Z48" s="86">
        <v>40.5</v>
      </c>
      <c r="AA48" s="86" t="s">
        <v>80</v>
      </c>
      <c r="AB48" s="86">
        <v>41.5</v>
      </c>
      <c r="AC48" s="86">
        <v>41.9</v>
      </c>
      <c r="AD48" s="86">
        <v>42.3</v>
      </c>
      <c r="AE48" s="86">
        <v>42.5</v>
      </c>
      <c r="AF48" s="86">
        <v>42.7</v>
      </c>
    </row>
    <row r="49" spans="2:32" ht="20.25" thickBot="1" thickTop="1">
      <c r="B49" s="9"/>
      <c r="C49" s="9"/>
      <c r="D49" s="9"/>
      <c r="E49" s="130"/>
      <c r="F49" s="129"/>
      <c r="G49" s="9"/>
      <c r="H49" s="102" t="s">
        <v>81</v>
      </c>
      <c r="J49" s="9">
        <f t="shared" si="0"/>
        <v>0</v>
      </c>
      <c r="K49" s="84"/>
      <c r="L49" s="84"/>
      <c r="M49" s="84"/>
      <c r="N49" s="89"/>
      <c r="O49" s="2" t="s">
        <v>130</v>
      </c>
      <c r="P49" s="122"/>
      <c r="Q49" s="119" t="s">
        <v>17</v>
      </c>
      <c r="R49" s="87">
        <v>19.8</v>
      </c>
      <c r="S49" s="87">
        <v>25.6</v>
      </c>
      <c r="T49" s="87">
        <v>29.1</v>
      </c>
      <c r="U49" s="87">
        <v>31.7</v>
      </c>
      <c r="V49" s="87">
        <v>33.5</v>
      </c>
      <c r="W49" s="87">
        <v>34.9</v>
      </c>
      <c r="X49" s="87" t="s">
        <v>82</v>
      </c>
      <c r="Y49" s="87">
        <v>36.8</v>
      </c>
      <c r="Z49" s="87">
        <v>37.5</v>
      </c>
      <c r="AA49" s="87" t="s">
        <v>83</v>
      </c>
      <c r="AB49" s="87">
        <v>38.5</v>
      </c>
      <c r="AC49" s="87">
        <v>38.8</v>
      </c>
      <c r="AD49" s="87">
        <v>39.1</v>
      </c>
      <c r="AE49" s="87">
        <v>39.3</v>
      </c>
      <c r="AF49" s="87">
        <v>39.5</v>
      </c>
    </row>
    <row r="50" spans="2:32" ht="17.25" thickBot="1" thickTop="1">
      <c r="B50" s="9"/>
      <c r="C50" s="9"/>
      <c r="D50" s="9"/>
      <c r="E50" s="130"/>
      <c r="F50" s="129"/>
      <c r="G50" s="9"/>
      <c r="H50" s="43"/>
      <c r="J50" s="9">
        <f t="shared" si="0"/>
        <v>0</v>
      </c>
      <c r="K50" s="84"/>
      <c r="L50" s="84"/>
      <c r="M50" s="84"/>
      <c r="O50" s="92"/>
      <c r="P50" s="88"/>
      <c r="Q50" s="26" t="s">
        <v>18</v>
      </c>
      <c r="R50" s="86">
        <v>18.2</v>
      </c>
      <c r="S50" s="86">
        <v>23.5</v>
      </c>
      <c r="T50" s="86">
        <v>26.8</v>
      </c>
      <c r="U50" s="86">
        <v>29.1</v>
      </c>
      <c r="V50" s="86">
        <v>30.8</v>
      </c>
      <c r="W50" s="86">
        <v>32.1</v>
      </c>
      <c r="X50" s="86">
        <v>33.1</v>
      </c>
      <c r="Y50" s="86">
        <v>33.8</v>
      </c>
      <c r="Z50" s="86">
        <v>34.5</v>
      </c>
      <c r="AA50" s="86" t="s">
        <v>84</v>
      </c>
      <c r="AB50" s="86">
        <v>35.4</v>
      </c>
      <c r="AC50" s="86">
        <v>35.7</v>
      </c>
      <c r="AD50" s="86">
        <v>35.9</v>
      </c>
      <c r="AE50" s="86">
        <v>36.1</v>
      </c>
      <c r="AF50" s="86">
        <v>36.3</v>
      </c>
    </row>
    <row r="51" spans="2:32" ht="16.5" thickBot="1">
      <c r="B51" s="9"/>
      <c r="C51" s="9"/>
      <c r="D51" s="9"/>
      <c r="E51" s="130"/>
      <c r="F51" s="129"/>
      <c r="G51" s="17"/>
      <c r="J51" s="9">
        <f t="shared" si="0"/>
        <v>0</v>
      </c>
      <c r="K51" s="84"/>
      <c r="L51" s="84"/>
      <c r="M51" s="84"/>
      <c r="N51" s="135" t="s">
        <v>141</v>
      </c>
      <c r="O51" s="133"/>
      <c r="Q51" s="35" t="s">
        <v>20</v>
      </c>
      <c r="R51" s="87">
        <v>16.1</v>
      </c>
      <c r="S51" s="87">
        <v>20.8</v>
      </c>
      <c r="T51" s="87">
        <v>23.6</v>
      </c>
      <c r="U51" s="87">
        <v>25.7</v>
      </c>
      <c r="V51" s="87">
        <v>27.2</v>
      </c>
      <c r="W51" s="87">
        <v>28.3</v>
      </c>
      <c r="X51" s="87">
        <v>29.2</v>
      </c>
      <c r="Y51" s="87">
        <v>29.9</v>
      </c>
      <c r="Z51" s="87">
        <v>30.4</v>
      </c>
      <c r="AA51" s="87">
        <v>30.9</v>
      </c>
      <c r="AB51" s="87">
        <v>31.2</v>
      </c>
      <c r="AC51" s="87">
        <v>31.5</v>
      </c>
      <c r="AD51" s="87">
        <v>31.7</v>
      </c>
      <c r="AE51" s="87">
        <v>31.9</v>
      </c>
      <c r="AF51" s="87" t="s">
        <v>85</v>
      </c>
    </row>
    <row r="52" spans="2:32" ht="17.25" thickBot="1" thickTop="1">
      <c r="B52" s="9"/>
      <c r="C52" s="9"/>
      <c r="D52" s="9"/>
      <c r="E52" s="130"/>
      <c r="F52" s="129"/>
      <c r="G52" s="17"/>
      <c r="H52" s="101" t="s">
        <v>86</v>
      </c>
      <c r="J52" s="9">
        <f t="shared" si="0"/>
        <v>0</v>
      </c>
      <c r="K52" s="84"/>
      <c r="L52" s="84"/>
      <c r="M52" s="84"/>
      <c r="N52" s="132"/>
      <c r="O52" s="134"/>
      <c r="Q52" s="26" t="s">
        <v>23</v>
      </c>
      <c r="R52" s="86">
        <v>13.9</v>
      </c>
      <c r="S52" s="86" t="s">
        <v>87</v>
      </c>
      <c r="T52" s="86">
        <v>20.4</v>
      </c>
      <c r="U52" s="86">
        <v>22.2</v>
      </c>
      <c r="V52" s="86">
        <v>23.5</v>
      </c>
      <c r="W52" s="86">
        <v>24.5</v>
      </c>
      <c r="X52" s="86">
        <v>25.2</v>
      </c>
      <c r="Y52" s="86">
        <v>25.8</v>
      </c>
      <c r="Z52" s="86">
        <v>26.3</v>
      </c>
      <c r="AA52" s="86">
        <v>26.7</v>
      </c>
      <c r="AB52" s="86" t="s">
        <v>88</v>
      </c>
      <c r="AC52" s="86">
        <v>27.2</v>
      </c>
      <c r="AD52" s="86">
        <v>227.4</v>
      </c>
      <c r="AE52" s="86">
        <v>27.6</v>
      </c>
      <c r="AF52" s="86">
        <v>27.6</v>
      </c>
    </row>
    <row r="53" spans="2:32" ht="17.25" thickBot="1" thickTop="1">
      <c r="B53" s="9"/>
      <c r="C53" s="9"/>
      <c r="D53" s="9"/>
      <c r="E53" s="130"/>
      <c r="F53" s="129"/>
      <c r="G53" s="9"/>
      <c r="H53" s="31"/>
      <c r="J53" s="9">
        <f t="shared" si="0"/>
        <v>0</v>
      </c>
      <c r="K53" s="84"/>
      <c r="L53" s="84"/>
      <c r="M53" s="84"/>
      <c r="O53" s="88"/>
      <c r="P53" s="120"/>
      <c r="Q53" s="119" t="s">
        <v>28</v>
      </c>
      <c r="R53" s="87">
        <v>11.4</v>
      </c>
      <c r="S53" s="87">
        <v>14.7</v>
      </c>
      <c r="T53" s="87">
        <v>16.8</v>
      </c>
      <c r="U53" s="87">
        <v>18.2</v>
      </c>
      <c r="V53" s="87">
        <v>19.3</v>
      </c>
      <c r="W53" s="87">
        <v>20.1</v>
      </c>
      <c r="X53" s="87">
        <v>20.7</v>
      </c>
      <c r="Y53" s="87">
        <v>21.2</v>
      </c>
      <c r="Z53" s="87">
        <v>21.6</v>
      </c>
      <c r="AA53" s="87">
        <v>21.9</v>
      </c>
      <c r="AB53" s="87">
        <v>22.3</v>
      </c>
      <c r="AC53" s="87">
        <v>22.4</v>
      </c>
      <c r="AD53" s="87">
        <v>22.5</v>
      </c>
      <c r="AE53" s="87">
        <v>22.6</v>
      </c>
      <c r="AF53" s="87">
        <v>22.7</v>
      </c>
    </row>
    <row r="54" spans="2:16" ht="16.5" thickBot="1">
      <c r="B54" s="9"/>
      <c r="C54" s="9"/>
      <c r="D54" s="9"/>
      <c r="E54" s="130"/>
      <c r="F54" s="129"/>
      <c r="G54" s="9"/>
      <c r="H54" s="10" t="s">
        <v>89</v>
      </c>
      <c r="J54" s="9">
        <f t="shared" si="0"/>
        <v>0</v>
      </c>
      <c r="K54" s="84"/>
      <c r="L54" s="84"/>
      <c r="M54" s="84"/>
      <c r="N54" s="106" t="s">
        <v>95</v>
      </c>
      <c r="O54" s="88" t="s">
        <v>96</v>
      </c>
      <c r="P54" s="121"/>
    </row>
    <row r="55" spans="2:32" ht="20.25" thickBot="1" thickTop="1">
      <c r="B55" s="9"/>
      <c r="C55" s="9"/>
      <c r="D55" s="9"/>
      <c r="E55" s="130"/>
      <c r="F55" s="129"/>
      <c r="G55" s="9"/>
      <c r="J55" s="9">
        <f t="shared" si="0"/>
        <v>0</v>
      </c>
      <c r="K55" s="84"/>
      <c r="L55" s="84"/>
      <c r="M55" s="84"/>
      <c r="N55" s="89"/>
      <c r="O55" s="39" t="s">
        <v>132</v>
      </c>
      <c r="P55" s="122"/>
      <c r="Q55" s="10"/>
      <c r="R55" s="30" t="s">
        <v>35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2:32" ht="21" thickBot="1">
      <c r="B56" s="9"/>
      <c r="C56" s="9"/>
      <c r="D56" s="9"/>
      <c r="E56" s="130"/>
      <c r="F56" s="129"/>
      <c r="G56" s="9"/>
      <c r="H56" s="107"/>
      <c r="J56" s="9">
        <f t="shared" si="0"/>
        <v>0</v>
      </c>
      <c r="K56" s="84"/>
      <c r="L56" s="84"/>
      <c r="M56" s="84"/>
      <c r="N56" s="88" t="s">
        <v>131</v>
      </c>
      <c r="Q56" s="26" t="s">
        <v>123</v>
      </c>
      <c r="R56" s="86">
        <v>16.1</v>
      </c>
      <c r="S56" s="86">
        <v>24.2</v>
      </c>
      <c r="T56" s="86">
        <v>30.5</v>
      </c>
      <c r="U56" s="86">
        <v>35.2</v>
      </c>
      <c r="V56" s="86">
        <v>39.1</v>
      </c>
      <c r="W56" s="86">
        <v>42.2</v>
      </c>
      <c r="X56" s="86">
        <v>44.4</v>
      </c>
      <c r="Y56" s="86">
        <v>46.1</v>
      </c>
      <c r="Z56" s="86">
        <v>47.2</v>
      </c>
      <c r="AA56" s="86">
        <v>48.1</v>
      </c>
      <c r="AB56" s="86">
        <v>48.8</v>
      </c>
      <c r="AC56" s="86">
        <v>49.3</v>
      </c>
      <c r="AD56" s="86">
        <v>49.6</v>
      </c>
      <c r="AE56" s="86">
        <v>49.9</v>
      </c>
      <c r="AF56" s="86">
        <v>50.1</v>
      </c>
    </row>
    <row r="57" spans="2:32" ht="16.5" thickBot="1">
      <c r="B57" s="9"/>
      <c r="C57" s="9"/>
      <c r="D57" s="9"/>
      <c r="E57" s="130"/>
      <c r="F57" s="129"/>
      <c r="G57" s="9"/>
      <c r="H57" s="109"/>
      <c r="I57" s="22"/>
      <c r="J57" s="9">
        <f t="shared" si="0"/>
        <v>0</v>
      </c>
      <c r="K57" s="84"/>
      <c r="L57" s="84"/>
      <c r="M57" s="84"/>
      <c r="P57" s="123"/>
      <c r="Q57" s="35" t="s">
        <v>17</v>
      </c>
      <c r="R57" s="87">
        <v>14.8</v>
      </c>
      <c r="S57" s="87">
        <v>22.2</v>
      </c>
      <c r="T57" s="87" t="s">
        <v>90</v>
      </c>
      <c r="U57" s="87" t="s">
        <v>85</v>
      </c>
      <c r="V57" s="87" t="s">
        <v>91</v>
      </c>
      <c r="W57" s="87">
        <v>38.6</v>
      </c>
      <c r="X57" s="87">
        <v>40.7</v>
      </c>
      <c r="Y57" s="87">
        <v>42.4</v>
      </c>
      <c r="Z57" s="87">
        <v>43.3</v>
      </c>
      <c r="AA57" s="87">
        <v>44.2</v>
      </c>
      <c r="AB57" s="87">
        <v>44.8</v>
      </c>
      <c r="AC57" s="87">
        <v>45.3</v>
      </c>
      <c r="AD57" s="87">
        <v>45.6</v>
      </c>
      <c r="AE57" s="87">
        <v>45.9</v>
      </c>
      <c r="AF57" s="87">
        <v>46.1</v>
      </c>
    </row>
    <row r="58" spans="2:32" ht="19.5" thickBot="1">
      <c r="B58" s="9"/>
      <c r="C58" s="9"/>
      <c r="D58" s="9"/>
      <c r="E58" s="130"/>
      <c r="F58" s="129"/>
      <c r="G58" s="17"/>
      <c r="H58" s="108"/>
      <c r="J58" s="9">
        <f t="shared" si="0"/>
        <v>0</v>
      </c>
      <c r="K58" s="84"/>
      <c r="L58" s="84"/>
      <c r="M58" s="84"/>
      <c r="N58" s="117" t="s">
        <v>98</v>
      </c>
      <c r="O58" s="88" t="s">
        <v>131</v>
      </c>
      <c r="P58" s="123"/>
      <c r="Q58" s="26" t="s">
        <v>18</v>
      </c>
      <c r="R58" s="86">
        <v>13.5</v>
      </c>
      <c r="S58" s="86">
        <v>20.2</v>
      </c>
      <c r="T58" s="86">
        <v>25.5</v>
      </c>
      <c r="U58" s="86">
        <v>29.5</v>
      </c>
      <c r="V58" s="86">
        <v>32.7</v>
      </c>
      <c r="W58" s="86">
        <v>35.1</v>
      </c>
      <c r="X58" s="86">
        <v>37.1</v>
      </c>
      <c r="Y58" s="86">
        <v>38.6</v>
      </c>
      <c r="Z58" s="86">
        <v>39.4</v>
      </c>
      <c r="AA58" s="86">
        <v>40.2</v>
      </c>
      <c r="AB58" s="86">
        <v>40.8</v>
      </c>
      <c r="AC58" s="86">
        <v>41.3</v>
      </c>
      <c r="AD58" s="86">
        <v>41.6</v>
      </c>
      <c r="AE58" s="86">
        <v>41.8</v>
      </c>
      <c r="AF58" s="86" t="s">
        <v>94</v>
      </c>
    </row>
    <row r="59" spans="2:32" ht="16.5" thickBot="1">
      <c r="B59" s="9"/>
      <c r="C59" s="9"/>
      <c r="D59" s="9"/>
      <c r="E59" s="130"/>
      <c r="F59" s="129"/>
      <c r="G59" s="17"/>
      <c r="H59" s="110"/>
      <c r="J59" s="9">
        <f t="shared" si="0"/>
        <v>0</v>
      </c>
      <c r="K59" s="84"/>
      <c r="L59" s="84"/>
      <c r="M59" s="84"/>
      <c r="N59" s="105" t="s">
        <v>99</v>
      </c>
      <c r="P59" s="121"/>
      <c r="Q59" s="35" t="s">
        <v>20</v>
      </c>
      <c r="R59" s="87">
        <v>11.9</v>
      </c>
      <c r="S59" s="87">
        <v>17.9</v>
      </c>
      <c r="T59" s="87">
        <v>22.5</v>
      </c>
      <c r="U59" s="87">
        <v>26.1</v>
      </c>
      <c r="V59" s="87">
        <v>28.9</v>
      </c>
      <c r="W59" s="87">
        <v>31.1</v>
      </c>
      <c r="X59" s="87">
        <v>32.8</v>
      </c>
      <c r="Y59" s="87">
        <v>34.1</v>
      </c>
      <c r="Z59" s="87">
        <v>34.8</v>
      </c>
      <c r="AA59" s="87">
        <v>35.6</v>
      </c>
      <c r="AB59" s="87">
        <v>36.1</v>
      </c>
      <c r="AC59" s="87">
        <v>36.5</v>
      </c>
      <c r="AD59" s="87">
        <v>36.7</v>
      </c>
      <c r="AE59" s="87">
        <v>36.9</v>
      </c>
      <c r="AF59" s="87">
        <v>37.1</v>
      </c>
    </row>
    <row r="60" spans="2:32" ht="17.25" thickBot="1" thickTop="1">
      <c r="B60" s="9"/>
      <c r="C60" s="9"/>
      <c r="D60" s="9"/>
      <c r="E60" s="130"/>
      <c r="F60" s="129"/>
      <c r="G60" s="17"/>
      <c r="H60" s="107"/>
      <c r="J60" s="9">
        <f t="shared" si="0"/>
        <v>0</v>
      </c>
      <c r="K60" s="84"/>
      <c r="L60" s="84"/>
      <c r="M60" s="84"/>
      <c r="N60" s="43"/>
      <c r="P60" s="124"/>
      <c r="Q60" s="118" t="s">
        <v>23</v>
      </c>
      <c r="R60" s="86">
        <v>10.4</v>
      </c>
      <c r="S60" s="86">
        <v>15.5</v>
      </c>
      <c r="T60" s="86">
        <v>19.6</v>
      </c>
      <c r="U60" s="86">
        <v>22.7</v>
      </c>
      <c r="V60" s="86">
        <v>25.1</v>
      </c>
      <c r="W60" s="86" t="s">
        <v>88</v>
      </c>
      <c r="X60" s="86">
        <v>28.5</v>
      </c>
      <c r="Y60" s="86">
        <v>29.6</v>
      </c>
      <c r="Z60" s="86">
        <v>30.3</v>
      </c>
      <c r="AA60" s="86">
        <v>30.9</v>
      </c>
      <c r="AB60" s="86">
        <v>31.4</v>
      </c>
      <c r="AC60" s="86">
        <v>31.7</v>
      </c>
      <c r="AD60" s="86">
        <v>31.9</v>
      </c>
      <c r="AE60" s="86">
        <v>32.1</v>
      </c>
      <c r="AF60" s="86">
        <v>32.2</v>
      </c>
    </row>
    <row r="61" spans="2:32" ht="19.5" thickBot="1">
      <c r="B61" s="9"/>
      <c r="C61" s="9"/>
      <c r="D61" s="9"/>
      <c r="E61" s="130"/>
      <c r="F61" s="129"/>
      <c r="G61" s="17"/>
      <c r="H61" s="108"/>
      <c r="J61" s="9">
        <f t="shared" si="0"/>
        <v>0</v>
      </c>
      <c r="K61" s="84"/>
      <c r="L61" s="84"/>
      <c r="M61" s="84"/>
      <c r="N61" s="10" t="s">
        <v>133</v>
      </c>
      <c r="P61" s="10"/>
      <c r="Q61" s="35" t="s">
        <v>28</v>
      </c>
      <c r="R61" s="87">
        <v>8.6</v>
      </c>
      <c r="S61" s="87">
        <v>12.9</v>
      </c>
      <c r="T61" s="87">
        <v>16.3</v>
      </c>
      <c r="U61" s="87">
        <v>18.9</v>
      </c>
      <c r="V61" s="87">
        <v>20.9</v>
      </c>
      <c r="W61" s="87">
        <v>22.5</v>
      </c>
      <c r="X61" s="87">
        <v>23.7</v>
      </c>
      <c r="Y61" s="87">
        <v>24.7</v>
      </c>
      <c r="Z61" s="87">
        <v>25.2</v>
      </c>
      <c r="AA61" s="87">
        <v>25.7</v>
      </c>
      <c r="AB61" s="87">
        <v>26.1</v>
      </c>
      <c r="AC61" s="87">
        <v>26.4</v>
      </c>
      <c r="AD61" s="87">
        <v>26.6</v>
      </c>
      <c r="AE61" s="87">
        <v>26.7</v>
      </c>
      <c r="AF61" s="87">
        <v>26.8</v>
      </c>
    </row>
    <row r="62" spans="2:16" ht="16.5" thickBot="1">
      <c r="B62" s="9"/>
      <c r="C62" s="9"/>
      <c r="D62" s="9"/>
      <c r="E62" s="130"/>
      <c r="F62" s="129"/>
      <c r="G62" s="9"/>
      <c r="H62" s="10"/>
      <c r="J62" s="9">
        <f t="shared" si="0"/>
        <v>0</v>
      </c>
      <c r="K62" s="84"/>
      <c r="L62" s="84"/>
      <c r="M62" s="84"/>
      <c r="P62" s="120"/>
    </row>
    <row r="63" spans="2:32" ht="16.5" thickBot="1">
      <c r="B63" s="9"/>
      <c r="C63" s="9"/>
      <c r="D63" s="9"/>
      <c r="E63" s="130"/>
      <c r="F63" s="129"/>
      <c r="G63" s="9"/>
      <c r="J63" s="9">
        <f t="shared" si="0"/>
        <v>0</v>
      </c>
      <c r="K63" s="84"/>
      <c r="L63" s="84"/>
      <c r="M63" s="84"/>
      <c r="N63" s="106" t="s">
        <v>100</v>
      </c>
      <c r="P63" s="121"/>
      <c r="Q63" s="10"/>
      <c r="R63" s="54" t="s">
        <v>97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2:32" ht="20.25" thickBot="1" thickTop="1">
      <c r="B64" s="9"/>
      <c r="C64" s="9"/>
      <c r="D64" s="9"/>
      <c r="E64" s="130"/>
      <c r="F64" s="129"/>
      <c r="G64" s="9"/>
      <c r="H64" s="107"/>
      <c r="J64" s="9">
        <f t="shared" si="0"/>
        <v>0</v>
      </c>
      <c r="K64" s="84"/>
      <c r="L64" s="84"/>
      <c r="M64" s="84"/>
      <c r="N64" s="89"/>
      <c r="P64" s="122"/>
      <c r="Q64" s="118" t="s">
        <v>123</v>
      </c>
      <c r="R64" s="86">
        <v>15</v>
      </c>
      <c r="S64" s="86">
        <v>22.8</v>
      </c>
      <c r="T64" s="86">
        <v>27.8</v>
      </c>
      <c r="U64" s="86">
        <v>32.2</v>
      </c>
      <c r="V64" s="86">
        <v>34.8</v>
      </c>
      <c r="W64" s="86">
        <v>36.6</v>
      </c>
      <c r="X64" s="86">
        <v>38.2</v>
      </c>
      <c r="Y64" s="86" t="s">
        <v>49</v>
      </c>
      <c r="Z64" s="86" t="s">
        <v>49</v>
      </c>
      <c r="AA64" s="90"/>
      <c r="AB64" s="90"/>
      <c r="AC64" s="90"/>
      <c r="AD64" s="90"/>
      <c r="AE64" s="90"/>
      <c r="AF64" s="90"/>
    </row>
    <row r="65" spans="2:32" ht="16.5" thickBot="1">
      <c r="B65" s="9"/>
      <c r="C65" s="9"/>
      <c r="D65" s="9"/>
      <c r="E65" s="130"/>
      <c r="F65" s="129"/>
      <c r="G65" s="9"/>
      <c r="H65" s="109"/>
      <c r="J65" s="9">
        <f t="shared" si="0"/>
        <v>0</v>
      </c>
      <c r="K65" s="84"/>
      <c r="L65" s="84"/>
      <c r="M65" s="84"/>
      <c r="P65" s="88"/>
      <c r="Q65" s="35" t="s">
        <v>17</v>
      </c>
      <c r="R65" s="87">
        <v>13.7</v>
      </c>
      <c r="S65" s="87">
        <v>20.7</v>
      </c>
      <c r="T65" s="87">
        <v>25.4</v>
      </c>
      <c r="U65" s="87">
        <v>29.3</v>
      </c>
      <c r="V65" s="87">
        <v>31.8</v>
      </c>
      <c r="W65" s="87">
        <v>33.7</v>
      </c>
      <c r="X65" s="87" t="s">
        <v>84</v>
      </c>
      <c r="Y65" s="87">
        <v>35.9</v>
      </c>
      <c r="Z65" s="87">
        <v>36.6</v>
      </c>
      <c r="AA65" s="90"/>
      <c r="AB65" s="90"/>
      <c r="AC65" s="90"/>
      <c r="AD65" s="90"/>
      <c r="AE65" s="90"/>
      <c r="AF65" s="90"/>
    </row>
    <row r="66" spans="2:32" ht="16.5" thickBot="1">
      <c r="B66" s="9"/>
      <c r="C66" s="9"/>
      <c r="D66" s="9"/>
      <c r="E66" s="130"/>
      <c r="F66" s="129"/>
      <c r="G66" s="17"/>
      <c r="H66" s="108"/>
      <c r="J66" s="9">
        <f t="shared" si="0"/>
        <v>0</v>
      </c>
      <c r="K66" s="84"/>
      <c r="L66" s="84"/>
      <c r="M66" s="84"/>
      <c r="P66" s="120"/>
      <c r="Q66" s="118" t="s">
        <v>18</v>
      </c>
      <c r="R66" s="86">
        <v>12.3</v>
      </c>
      <c r="S66" s="86">
        <v>18.7</v>
      </c>
      <c r="T66" s="86" t="s">
        <v>101</v>
      </c>
      <c r="U66" s="86">
        <v>26.4</v>
      </c>
      <c r="V66" s="86">
        <v>28.7</v>
      </c>
      <c r="W66" s="86">
        <v>30.4</v>
      </c>
      <c r="X66" s="86">
        <v>31.6</v>
      </c>
      <c r="Y66" s="86">
        <v>32.4</v>
      </c>
      <c r="Z66" s="86" t="s">
        <v>102</v>
      </c>
      <c r="AA66" s="90"/>
      <c r="AB66" s="90"/>
      <c r="AC66" s="90"/>
      <c r="AD66" s="90"/>
      <c r="AE66" s="90"/>
      <c r="AF66" s="90"/>
    </row>
    <row r="67" spans="2:32" ht="16.5" thickBot="1">
      <c r="B67" s="9"/>
      <c r="C67" s="9"/>
      <c r="D67" s="9"/>
      <c r="E67" s="130"/>
      <c r="F67" s="129"/>
      <c r="G67" s="17"/>
      <c r="H67" s="110"/>
      <c r="J67" s="9">
        <f t="shared" si="0"/>
        <v>0</v>
      </c>
      <c r="K67" s="84"/>
      <c r="L67" s="84"/>
      <c r="M67" s="84"/>
      <c r="N67" s="91" t="s">
        <v>105</v>
      </c>
      <c r="P67" s="120"/>
      <c r="Q67" s="119" t="s">
        <v>20</v>
      </c>
      <c r="R67" s="87">
        <v>10.8</v>
      </c>
      <c r="S67" s="87">
        <v>16.3</v>
      </c>
      <c r="T67" s="87" t="s">
        <v>103</v>
      </c>
      <c r="U67" s="87" t="s">
        <v>101</v>
      </c>
      <c r="V67" s="87" t="s">
        <v>104</v>
      </c>
      <c r="W67" s="87">
        <v>26.5</v>
      </c>
      <c r="X67" s="87">
        <v>27.5</v>
      </c>
      <c r="Y67" s="87">
        <v>28.3</v>
      </c>
      <c r="Z67" s="87">
        <v>28.7</v>
      </c>
      <c r="AA67" s="90"/>
      <c r="AB67" s="90"/>
      <c r="AC67" s="90"/>
      <c r="AD67" s="90"/>
      <c r="AE67" s="90"/>
      <c r="AF67" s="90"/>
    </row>
    <row r="68" spans="2:32" ht="16.5" thickBot="1">
      <c r="B68" s="9"/>
      <c r="C68" s="9"/>
      <c r="D68" s="9"/>
      <c r="E68" s="130"/>
      <c r="F68" s="129"/>
      <c r="G68" s="17"/>
      <c r="H68" s="107"/>
      <c r="J68" s="9">
        <f t="shared" si="0"/>
        <v>0</v>
      </c>
      <c r="K68" s="84"/>
      <c r="L68" s="84"/>
      <c r="M68" s="84"/>
      <c r="N68" s="126" t="s">
        <v>106</v>
      </c>
      <c r="P68" s="125"/>
      <c r="Q68" s="118" t="s">
        <v>23</v>
      </c>
      <c r="R68" s="86">
        <v>9.2</v>
      </c>
      <c r="S68" s="86">
        <v>13.9</v>
      </c>
      <c r="T68" s="86">
        <v>17.1</v>
      </c>
      <c r="U68" s="86">
        <v>19.7</v>
      </c>
      <c r="V68" s="86">
        <v>21.4</v>
      </c>
      <c r="W68" s="86">
        <v>22.7</v>
      </c>
      <c r="X68" s="86">
        <v>23.5</v>
      </c>
      <c r="Y68" s="86">
        <v>24.2</v>
      </c>
      <c r="Z68" s="86">
        <v>24.6</v>
      </c>
      <c r="AA68" s="90"/>
      <c r="AB68" s="90"/>
      <c r="AC68" s="90"/>
      <c r="AD68" s="90"/>
      <c r="AE68" s="90"/>
      <c r="AF68" s="90"/>
    </row>
    <row r="69" spans="2:32" ht="16.5" thickBot="1">
      <c r="B69" s="9"/>
      <c r="C69" s="9"/>
      <c r="D69" s="9"/>
      <c r="E69" s="130"/>
      <c r="F69" s="129"/>
      <c r="G69" s="17"/>
      <c r="H69" s="108"/>
      <c r="J69" s="9">
        <f t="shared" si="0"/>
        <v>0</v>
      </c>
      <c r="K69" s="84"/>
      <c r="L69" s="84"/>
      <c r="M69" s="84"/>
      <c r="N69" s="38" t="s">
        <v>34</v>
      </c>
      <c r="Q69" s="35" t="s">
        <v>28</v>
      </c>
      <c r="R69" s="87">
        <v>7.4</v>
      </c>
      <c r="S69" s="87">
        <v>11.2</v>
      </c>
      <c r="T69" s="87">
        <v>13.8</v>
      </c>
      <c r="U69" s="87">
        <v>15.9</v>
      </c>
      <c r="V69" s="87">
        <v>17.3</v>
      </c>
      <c r="W69" s="87">
        <v>18.3</v>
      </c>
      <c r="X69" s="87" t="s">
        <v>107</v>
      </c>
      <c r="Y69" s="87">
        <v>19.5</v>
      </c>
      <c r="Z69" s="87">
        <v>19.9</v>
      </c>
      <c r="AA69" s="90"/>
      <c r="AB69" s="90"/>
      <c r="AC69" s="90"/>
      <c r="AD69" s="90"/>
      <c r="AE69" s="90"/>
      <c r="AF69" s="90"/>
    </row>
    <row r="70" spans="2:16" ht="16.5" thickBot="1">
      <c r="B70" s="9"/>
      <c r="C70" s="9"/>
      <c r="D70" s="9"/>
      <c r="E70" s="130"/>
      <c r="F70" s="129"/>
      <c r="G70" s="9"/>
      <c r="H70" s="10"/>
      <c r="J70" s="9">
        <f t="shared" si="0"/>
        <v>0</v>
      </c>
      <c r="K70" s="84"/>
      <c r="L70" s="84"/>
      <c r="M70" s="84"/>
      <c r="N70" s="51" t="s">
        <v>108</v>
      </c>
      <c r="P70" s="51"/>
    </row>
    <row r="71" spans="2:16" ht="16.5" thickBot="1">
      <c r="B71" s="9"/>
      <c r="C71" s="9"/>
      <c r="D71" s="9"/>
      <c r="E71" s="130"/>
      <c r="F71" s="129"/>
      <c r="G71" s="9"/>
      <c r="H71" s="93" t="s">
        <v>109</v>
      </c>
      <c r="J71" s="9">
        <f t="shared" si="0"/>
        <v>0</v>
      </c>
      <c r="K71" s="84"/>
      <c r="L71" s="84"/>
      <c r="M71" s="84"/>
      <c r="N71" s="51" t="s">
        <v>134</v>
      </c>
      <c r="P71" s="51"/>
    </row>
    <row r="72" spans="2:18" ht="16.5" thickBot="1">
      <c r="B72" s="9"/>
      <c r="C72" s="9"/>
      <c r="D72" s="9"/>
      <c r="E72" s="130"/>
      <c r="F72" s="129"/>
      <c r="G72" s="9"/>
      <c r="H72" s="11">
        <f>E12</f>
        <v>0</v>
      </c>
      <c r="J72" s="9">
        <f t="shared" si="0"/>
        <v>0</v>
      </c>
      <c r="K72" s="84"/>
      <c r="L72" s="84"/>
      <c r="M72" s="84"/>
      <c r="N72" s="51" t="s">
        <v>136</v>
      </c>
      <c r="O72" s="92"/>
      <c r="P72" s="51"/>
      <c r="R72" s="30" t="s">
        <v>59</v>
      </c>
    </row>
    <row r="73" spans="2:32" ht="16.5" thickBot="1">
      <c r="B73" s="9"/>
      <c r="C73" s="9"/>
      <c r="D73" s="9"/>
      <c r="E73" s="130"/>
      <c r="F73" s="129"/>
      <c r="G73" s="9"/>
      <c r="J73" s="9">
        <f t="shared" si="0"/>
        <v>0</v>
      </c>
      <c r="K73" s="84"/>
      <c r="L73" s="84"/>
      <c r="M73" s="84"/>
      <c r="N73" s="51" t="s">
        <v>135</v>
      </c>
      <c r="P73" s="51"/>
      <c r="Q73" s="10"/>
      <c r="R73" s="3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2:32" ht="16.5" thickBot="1">
      <c r="B74" s="9"/>
      <c r="C74" s="9"/>
      <c r="D74" s="9"/>
      <c r="E74" s="130"/>
      <c r="F74" s="129"/>
      <c r="G74" s="9"/>
      <c r="H74" s="11" t="s">
        <v>137</v>
      </c>
      <c r="J74" s="9">
        <f t="shared" si="0"/>
        <v>0</v>
      </c>
      <c r="K74" s="84"/>
      <c r="L74" s="84"/>
      <c r="M74" s="84"/>
      <c r="Q74" s="16"/>
      <c r="R74" s="17"/>
      <c r="S74" s="18"/>
      <c r="T74" s="18"/>
      <c r="U74" s="18"/>
      <c r="V74" s="18"/>
      <c r="W74" s="18"/>
      <c r="X74" s="18"/>
      <c r="Y74" s="19" t="s">
        <v>7</v>
      </c>
      <c r="Z74" s="18"/>
      <c r="AA74" s="20"/>
      <c r="AB74" s="90"/>
      <c r="AC74" s="90"/>
      <c r="AD74" s="90"/>
      <c r="AE74" s="90"/>
      <c r="AF74" s="90"/>
    </row>
    <row r="75" spans="2:32" ht="16.5" thickBot="1">
      <c r="B75" s="9"/>
      <c r="C75" s="9"/>
      <c r="D75" s="9"/>
      <c r="E75" s="130"/>
      <c r="F75" s="129"/>
      <c r="G75" s="9"/>
      <c r="H75" s="94">
        <f>F77</f>
        <v>0</v>
      </c>
      <c r="J75" s="9">
        <f t="shared" si="0"/>
        <v>0</v>
      </c>
      <c r="K75" s="84"/>
      <c r="L75" s="84"/>
      <c r="M75" s="84"/>
      <c r="Q75" s="25" t="s">
        <v>10</v>
      </c>
      <c r="R75" s="26">
        <v>5</v>
      </c>
      <c r="S75" s="26">
        <v>10</v>
      </c>
      <c r="T75" s="26">
        <v>15</v>
      </c>
      <c r="U75" s="26">
        <v>20</v>
      </c>
      <c r="V75" s="26">
        <v>25</v>
      </c>
      <c r="W75" s="26">
        <v>30</v>
      </c>
      <c r="X75" s="26">
        <v>35</v>
      </c>
      <c r="Y75" s="26">
        <v>40</v>
      </c>
      <c r="Z75" s="26">
        <v>45</v>
      </c>
      <c r="AA75" s="26">
        <v>50</v>
      </c>
      <c r="AB75" s="90"/>
      <c r="AC75" s="90"/>
      <c r="AD75" s="90"/>
      <c r="AE75" s="90"/>
      <c r="AF75" s="90"/>
    </row>
    <row r="76" spans="2:32" ht="16.5" thickBot="1">
      <c r="B76" s="9"/>
      <c r="C76" s="9"/>
      <c r="D76" s="9"/>
      <c r="E76" s="130"/>
      <c r="F76" s="129"/>
      <c r="G76" s="9"/>
      <c r="H76" s="11"/>
      <c r="J76" s="9">
        <f t="shared" si="0"/>
        <v>0</v>
      </c>
      <c r="K76" s="84"/>
      <c r="L76" s="84"/>
      <c r="M76" s="84"/>
      <c r="Q76" s="26" t="s">
        <v>17</v>
      </c>
      <c r="R76" s="86" t="s">
        <v>110</v>
      </c>
      <c r="S76" s="86">
        <v>21.2</v>
      </c>
      <c r="T76" s="86">
        <v>26.6</v>
      </c>
      <c r="U76" s="86">
        <v>30.2</v>
      </c>
      <c r="V76" s="86">
        <v>32.7</v>
      </c>
      <c r="W76" s="86">
        <v>34.4</v>
      </c>
      <c r="X76" s="86">
        <v>35.6</v>
      </c>
      <c r="Y76" s="86">
        <v>36.4</v>
      </c>
      <c r="Z76" s="86" t="s">
        <v>111</v>
      </c>
      <c r="AA76" s="86">
        <v>37.3</v>
      </c>
      <c r="AB76" s="90"/>
      <c r="AC76" s="90"/>
      <c r="AD76" s="90"/>
      <c r="AE76" s="90"/>
      <c r="AF76" s="90"/>
    </row>
    <row r="77" spans="1:32" ht="17.25" thickBot="1" thickTop="1">
      <c r="A77" s="95" t="s">
        <v>138</v>
      </c>
      <c r="B77" s="96"/>
      <c r="C77" s="89"/>
      <c r="D77" s="34" t="s">
        <v>112</v>
      </c>
      <c r="E77" s="104"/>
      <c r="F77" s="89"/>
      <c r="G77" s="53" t="s">
        <v>9</v>
      </c>
      <c r="H77" s="94"/>
      <c r="I77" s="97" t="s">
        <v>138</v>
      </c>
      <c r="J77" s="73"/>
      <c r="K77" s="98"/>
      <c r="L77" s="99"/>
      <c r="M77" s="89"/>
      <c r="N77" s="100" t="s">
        <v>113</v>
      </c>
      <c r="Q77" s="35" t="s">
        <v>18</v>
      </c>
      <c r="R77" s="87">
        <v>11.5</v>
      </c>
      <c r="S77" s="87">
        <v>18.4</v>
      </c>
      <c r="T77" s="87">
        <v>23.3</v>
      </c>
      <c r="U77" s="87">
        <v>26.5</v>
      </c>
      <c r="V77" s="87">
        <v>28.9</v>
      </c>
      <c r="W77" s="87">
        <v>30.6</v>
      </c>
      <c r="X77" s="87">
        <v>31.9</v>
      </c>
      <c r="Y77" s="87">
        <v>32.6</v>
      </c>
      <c r="Z77" s="87">
        <v>33.1</v>
      </c>
      <c r="AA77" s="87">
        <v>33.4</v>
      </c>
      <c r="AB77" s="90"/>
      <c r="AC77" s="90"/>
      <c r="AD77" s="90"/>
      <c r="AE77" s="90"/>
      <c r="AF77" s="90"/>
    </row>
    <row r="78" spans="1:32" ht="17.25" thickBot="1" thickTop="1">
      <c r="A78" s="111"/>
      <c r="B78" s="111"/>
      <c r="C78" s="112"/>
      <c r="D78" s="34"/>
      <c r="E78" s="34"/>
      <c r="F78" s="112"/>
      <c r="G78" s="53"/>
      <c r="H78" s="114" t="s">
        <v>10</v>
      </c>
      <c r="I78" s="115"/>
      <c r="J78" s="115"/>
      <c r="K78" s="112"/>
      <c r="L78" s="127"/>
      <c r="M78" s="112"/>
      <c r="N78" s="116"/>
      <c r="Q78" s="26" t="s">
        <v>20</v>
      </c>
      <c r="R78" s="86" t="s">
        <v>114</v>
      </c>
      <c r="S78" s="86">
        <v>15.5</v>
      </c>
      <c r="T78" s="86">
        <v>19.4</v>
      </c>
      <c r="U78" s="86">
        <v>22.4</v>
      </c>
      <c r="V78" s="86">
        <v>24.8</v>
      </c>
      <c r="W78" s="86">
        <v>26.5</v>
      </c>
      <c r="X78" s="86">
        <v>27.6</v>
      </c>
      <c r="Y78" s="86">
        <v>28.4</v>
      </c>
      <c r="Z78" s="86">
        <v>28.8</v>
      </c>
      <c r="AA78" s="86">
        <v>29.1</v>
      </c>
      <c r="AB78" s="90"/>
      <c r="AC78" s="90"/>
      <c r="AD78" s="90"/>
      <c r="AE78" s="90"/>
      <c r="AF78" s="90"/>
    </row>
    <row r="79" spans="3:32" ht="17.25" thickBot="1" thickTop="1">
      <c r="C79" s="11" t="s">
        <v>115</v>
      </c>
      <c r="D79" s="11" t="s">
        <v>116</v>
      </c>
      <c r="F79" s="11" t="s">
        <v>117</v>
      </c>
      <c r="G79" s="103"/>
      <c r="H79" s="43"/>
      <c r="K79" s="11" t="s">
        <v>118</v>
      </c>
      <c r="L79" s="11" t="s">
        <v>119</v>
      </c>
      <c r="M79" s="11" t="s">
        <v>120</v>
      </c>
      <c r="Q79" s="66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</row>
    <row r="80" spans="7:13" ht="16.5" thickTop="1">
      <c r="G80" s="103"/>
      <c r="H80" s="113"/>
      <c r="M8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pprakses veidlapa</dc:title>
  <dc:subject/>
  <dc:creator>Karlo</dc:creator>
  <cp:keywords/>
  <dc:description/>
  <cp:lastModifiedBy>Viesis</cp:lastModifiedBy>
  <cp:lastPrinted>2002-10-04T13:56:13Z</cp:lastPrinted>
  <dcterms:created xsi:type="dcterms:W3CDTF">2006-09-28T09:55:02Z</dcterms:created>
  <dcterms:modified xsi:type="dcterms:W3CDTF">2016-11-30T19:08:11Z</dcterms:modified>
  <cp:category/>
  <cp:version/>
  <cp:contentType/>
  <cp:contentStatus/>
</cp:coreProperties>
</file>